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1"/>
  </bookViews>
  <sheets>
    <sheet name="Kort skjema" sheetId="1" r:id="rId1"/>
    <sheet name="Langt skjema" sheetId="2" r:id="rId2"/>
    <sheet name="Veiledning til utfylling " sheetId="3" r:id="rId3"/>
  </sheets>
  <definedNames>
    <definedName name="EksterneData_1" localSheetId="0">'Kort skjema'!$A$14:$F$29</definedName>
    <definedName name="EksterneData_1" localSheetId="1">'Langt skjema'!$A$15:$B$32</definedName>
  </definedNames>
  <calcPr fullCalcOnLoad="1"/>
</workbook>
</file>

<file path=xl/sharedStrings.xml><?xml version="1.0" encoding="utf-8"?>
<sst xmlns="http://schemas.openxmlformats.org/spreadsheetml/2006/main" count="87" uniqueCount="57">
  <si>
    <t>Antall</t>
  </si>
  <si>
    <t>Ca. antall</t>
  </si>
  <si>
    <t>Toårig masterutdanning</t>
  </si>
  <si>
    <t>Helse- og sosialfag</t>
  </si>
  <si>
    <t>Samlet</t>
  </si>
  <si>
    <t>Lærerutdanning</t>
  </si>
  <si>
    <t>Andre fag</t>
  </si>
  <si>
    <t xml:space="preserve">Integrert femårig lærerutdanning </t>
  </si>
  <si>
    <t>Muligheter for økning i antall studieplasser til høst 2011?</t>
  </si>
  <si>
    <t>(spesifisér studietilbud ved behov)</t>
  </si>
  <si>
    <t>hvorav</t>
  </si>
  <si>
    <t>Realfag og teknologiske fag</t>
  </si>
  <si>
    <t xml:space="preserve">Svar spm 1: </t>
  </si>
  <si>
    <t xml:space="preserve">Svar spm 2: </t>
  </si>
  <si>
    <t xml:space="preserve">Svar spm 3: </t>
  </si>
  <si>
    <t xml:space="preserve">Svar spm 4: </t>
  </si>
  <si>
    <r>
      <t xml:space="preserve">Utdanningsinstitusjon: </t>
    </r>
    <r>
      <rPr>
        <u val="single"/>
        <sz val="14"/>
        <color indexed="8"/>
        <rFont val="Calibri"/>
        <family val="2"/>
      </rPr>
      <t>(Fylles inn av institusjonen)</t>
    </r>
    <r>
      <rPr>
        <sz val="14"/>
        <color indexed="8"/>
        <rFont val="Calibri"/>
        <family val="2"/>
      </rPr>
      <t>________________________________________________</t>
    </r>
  </si>
  <si>
    <t>2. Hvilke begrensende faktorer står institusjonen særlig overfor som hindrer vekst (kan spesifiseres på utdanningsprogram ved behov)?</t>
  </si>
  <si>
    <t>3.  Er det særskilte studieprogram som institusjonen ønsker å prioritere spesielt av strategiske årsaker eller for å rendyrke en faglig profil?</t>
  </si>
  <si>
    <t>4.  Er det særskilte studieprogrammer som institusjonen ønsker å bygge ned eller avvikle av samme årsaker?</t>
  </si>
  <si>
    <t>KORT SKJEMA</t>
  </si>
  <si>
    <t xml:space="preserve">Departementet ønsker en kartlegging av potensialet for vekst i antall studieplasser innenfor dagens studietilbud ved institusjonen i årene framover. Eventuelle planer om å tilby nye studietilbud skal ikke inkluderes i denne kartleggingen. Innenfor de prioriterte utdanningsområdene helse- og sosialfag, lærerutdanning og realfag/tekniske fag ber vi om opplysninger knyttet til det enkelte studietilbud. Andre utdanningsområder spesifiseres under kategorien Andre fag. Vi ber om en presisering på hvorvidt studietilbudene er desentraliserte/fleksible.Innenfor alle fagområder er det mulig for institusjonene ved behov å legge til linjer i Excel-skjemaet for å spesifisere studietilbud. Det er mulig å velge mellom kort og lang variant av skjemaet etter hvilken detaljeringsgrad institusjonen ønsker å melde tilbake på og fagprofil. </t>
  </si>
  <si>
    <t>Overordnede spørsmål som besvares helt kort og konsist, jf. den strategiske delen av Rapport og planer (2011-2012).</t>
  </si>
  <si>
    <t>Opptak 2010 (antall studie-plasser)</t>
  </si>
  <si>
    <t>Planlagt opptak 2011(antall studie-plasser)</t>
  </si>
  <si>
    <t>Muligheter for økning i antall studieplasser til høst 2012?</t>
  </si>
  <si>
    <t>Planlagt opptak 2011 (antall studie-plasser)</t>
  </si>
  <si>
    <t xml:space="preserve">1. Hvor mange studieplasser kan institusjonen øke med fra dagens nivå frem mot høsten 2012, gitt 60/40 finansiering fra departementet, </t>
  </si>
  <si>
    <t>men innenfor dagens  øvrige rammebetingelser og infrastruktur?</t>
  </si>
  <si>
    <t>Yrkesfaglærerutd (3-årig, sm m HiST)</t>
  </si>
  <si>
    <t>Svar spm 4: nei</t>
  </si>
  <si>
    <t>Svar spm 3: 5-årig lærerutdanning, teknologi (5-årig og 2-årig), realfag (både lavere grad og høyere grad), helse- og sosialfag</t>
  </si>
  <si>
    <t>1. Hvor mange studieplasser kan institusjonen øke med fra dagens nivå fram mot høsten 2012, gitt 60/40 finansiering fra departementet,</t>
  </si>
  <si>
    <t>4.  Er det særskilte studieprogram som institusjonen ønsker å bygge ned eller avvikle av samme årsaker?</t>
  </si>
  <si>
    <t xml:space="preserve">humaniora, lavere grad  </t>
  </si>
  <si>
    <t>humaniora, høyere grad</t>
  </si>
  <si>
    <t xml:space="preserve">samfunnsvitenskap, lavere grad </t>
  </si>
  <si>
    <t>samfunnsvitenskap, høyere grad</t>
  </si>
  <si>
    <t>Svar spm 2: for teknologi, arkitektur og realfag er begrensning knyttet til fysiske forhold: undervisningsrom, laboratorier, studentarbeidsplasser. Det kan være noen program som kan ta opp flere, slik at det i sum for f eks teknologi kan tas opp flere, men det er avhengig av hvordan de kvalifiserte søkerne fordeler seg på søknadsalternativene. Det totale antallet kommer fram i løpet av opptaket. For profesjonsstudiene i medisin og psykologi avventer NTNU nasjonale prosesser om mulige økninger i 2011 og 2012. Økningene i de 2-årige masterutdanningene ved SVT og DMF i helse- og sosialfag er uavhengig av eventuelle nasjonale prosesser.</t>
  </si>
  <si>
    <t>arkitektur, 2-årige masterprogram</t>
  </si>
  <si>
    <t>klinisk helsevitenskap</t>
  </si>
  <si>
    <t>molekylærmedisin</t>
  </si>
  <si>
    <t>nevrovitenskap</t>
  </si>
  <si>
    <t>treningsfysiologi</t>
  </si>
  <si>
    <t>(inkl intro H10 m 273 stud, avviklet H11)</t>
  </si>
  <si>
    <r>
      <t xml:space="preserve">tolket som </t>
    </r>
    <r>
      <rPr>
        <i/>
        <sz val="8"/>
        <color indexed="10"/>
        <rFont val="Calibri"/>
        <family val="2"/>
      </rPr>
      <t>ytterligere</t>
    </r>
    <r>
      <rPr>
        <sz val="8"/>
        <color indexed="10"/>
        <rFont val="Calibri"/>
        <family val="2"/>
      </rPr>
      <t xml:space="preserve"> økning</t>
    </r>
  </si>
  <si>
    <t>SUM</t>
  </si>
  <si>
    <t>(sum lavere og høyere grad, økn 2011 og 12)</t>
  </si>
  <si>
    <t>2-årig master (Det medisinske fakultet)</t>
  </si>
  <si>
    <t xml:space="preserve">realfag, sum lavere og høyere grad  </t>
  </si>
  <si>
    <t>(ikke mulig å øke 5-årig master arkitektur)</t>
  </si>
  <si>
    <t>Medisin (se svar spørsmål 2)</t>
  </si>
  <si>
    <t>Psykologi (se svar spørsmål 2)</t>
  </si>
  <si>
    <t>Svar spm 1: mulig kapasitetsøkning på ca 300 ved opptaket H-2011, ytterligere ca 125 plasser H-2012. I tillegg kommer mulig kapasitetsøkning på de internasjonale 2-årige masterprogrammene, som i sum ligger på ca 200 ut over opptaket i 2010.</t>
  </si>
  <si>
    <t>teknologi</t>
  </si>
  <si>
    <t>1-årig praktisk-ped utd heltid og deltid</t>
  </si>
  <si>
    <t>Utdanningsinstitusjon: NTNU_______________________________________________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</si>
</sst>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6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0"/>
      <color indexed="8"/>
      <name val="Calibri"/>
      <family val="2"/>
    </font>
    <font>
      <sz val="8"/>
      <color indexed="10"/>
      <name val="Calibri"/>
      <family val="2"/>
    </font>
    <font>
      <i/>
      <sz val="8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5" fillId="0" borderId="0" xfId="0" applyFont="1" applyAlignment="1">
      <alignment horizontal="left"/>
    </xf>
    <xf numFmtId="0" fontId="11" fillId="3" borderId="0" xfId="39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16" xfId="0" applyBorder="1" applyAlignment="1">
      <alignment/>
    </xf>
    <xf numFmtId="0" fontId="31" fillId="0" borderId="16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16" xfId="0" applyFont="1" applyBorder="1" applyAlignment="1">
      <alignment horizontal="right"/>
    </xf>
    <xf numFmtId="0" fontId="27" fillId="0" borderId="16" xfId="0" applyFont="1" applyBorder="1" applyAlignment="1">
      <alignment/>
    </xf>
    <xf numFmtId="0" fontId="27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20" borderId="17" xfId="0" applyFont="1" applyFill="1" applyBorder="1" applyAlignment="1">
      <alignment horizontal="left" wrapText="1"/>
    </xf>
    <xf numFmtId="0" fontId="11" fillId="20" borderId="18" xfId="0" applyFont="1" applyFill="1" applyBorder="1" applyAlignment="1">
      <alignment horizontal="left" wrapText="1"/>
    </xf>
    <xf numFmtId="0" fontId="11" fillId="20" borderId="19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5" sqref="A5"/>
    </sheetView>
  </sheetViews>
  <sheetFormatPr defaultColWidth="28.28125" defaultRowHeight="15"/>
  <cols>
    <col min="1" max="1" width="27.57421875" style="2" customWidth="1"/>
    <col min="2" max="2" width="32.140625" style="3" customWidth="1"/>
    <col min="3" max="3" width="12.8515625" style="0" customWidth="1"/>
    <col min="4" max="4" width="13.00390625" style="0" customWidth="1"/>
    <col min="5" max="6" width="14.7109375" style="0" customWidth="1"/>
    <col min="7" max="7" width="12.7109375" style="3" customWidth="1"/>
    <col min="8" max="16384" width="28.28125" style="3" customWidth="1"/>
  </cols>
  <sheetData>
    <row r="1" ht="18.75">
      <c r="A1" s="28" t="s">
        <v>16</v>
      </c>
    </row>
    <row r="2" ht="15">
      <c r="A2" s="16" t="s">
        <v>20</v>
      </c>
    </row>
    <row r="3" spans="1:6" ht="15">
      <c r="A3" s="27" t="s">
        <v>22</v>
      </c>
      <c r="B3" s="27"/>
      <c r="C3" s="27"/>
      <c r="D3" s="27"/>
      <c r="E3" s="27"/>
      <c r="F3" s="27"/>
    </row>
    <row r="4" ht="15">
      <c r="A4" s="12" t="s">
        <v>27</v>
      </c>
    </row>
    <row r="5" ht="15">
      <c r="A5" s="12" t="s">
        <v>28</v>
      </c>
    </row>
    <row r="6" spans="1:6" ht="15">
      <c r="A6" s="39" t="s">
        <v>12</v>
      </c>
      <c r="B6" s="40"/>
      <c r="C6" s="40"/>
      <c r="D6" s="40"/>
      <c r="E6" s="40"/>
      <c r="F6" s="41"/>
    </row>
    <row r="7" ht="15">
      <c r="A7" s="26" t="s">
        <v>17</v>
      </c>
    </row>
    <row r="8" spans="1:6" ht="15">
      <c r="A8" s="39" t="s">
        <v>13</v>
      </c>
      <c r="B8" s="40"/>
      <c r="C8" s="40"/>
      <c r="D8" s="40"/>
      <c r="E8" s="40"/>
      <c r="F8" s="41"/>
    </row>
    <row r="9" ht="15">
      <c r="A9" s="26" t="s">
        <v>18</v>
      </c>
    </row>
    <row r="10" spans="1:6" ht="15">
      <c r="A10" s="39" t="s">
        <v>14</v>
      </c>
      <c r="B10" s="40"/>
      <c r="C10" s="40"/>
      <c r="D10" s="40"/>
      <c r="E10" s="40"/>
      <c r="F10" s="41"/>
    </row>
    <row r="11" ht="15">
      <c r="A11" s="26" t="s">
        <v>19</v>
      </c>
    </row>
    <row r="12" spans="1:6" ht="15">
      <c r="A12" s="39" t="s">
        <v>15</v>
      </c>
      <c r="B12" s="40"/>
      <c r="C12" s="40"/>
      <c r="D12" s="40"/>
      <c r="E12" s="40"/>
      <c r="F12" s="41"/>
    </row>
    <row r="13" ht="15">
      <c r="A13" s="26"/>
    </row>
    <row r="14" spans="1:6" ht="51" customHeight="1">
      <c r="A14" s="3"/>
      <c r="C14" s="4" t="s">
        <v>23</v>
      </c>
      <c r="D14" s="4" t="s">
        <v>24</v>
      </c>
      <c r="E14" s="4" t="s">
        <v>8</v>
      </c>
      <c r="F14" s="4" t="s">
        <v>25</v>
      </c>
    </row>
    <row r="15" spans="1:6" ht="12.75">
      <c r="A15" s="14"/>
      <c r="B15" s="15"/>
      <c r="C15" s="5" t="s">
        <v>0</v>
      </c>
      <c r="D15" s="5" t="s">
        <v>0</v>
      </c>
      <c r="E15" s="6" t="s">
        <v>1</v>
      </c>
      <c r="F15" s="6" t="s">
        <v>1</v>
      </c>
    </row>
    <row r="16" spans="3:6" ht="12.75">
      <c r="C16" s="7"/>
      <c r="D16" s="7"/>
      <c r="E16" s="21"/>
      <c r="F16" s="21"/>
    </row>
    <row r="17" spans="1:6" ht="15.75">
      <c r="A17" s="22" t="s">
        <v>3</v>
      </c>
      <c r="B17" s="22" t="s">
        <v>4</v>
      </c>
      <c r="C17" s="23">
        <v>0</v>
      </c>
      <c r="D17" s="23">
        <v>0</v>
      </c>
      <c r="E17" s="24">
        <v>0</v>
      </c>
      <c r="F17" s="24">
        <v>0</v>
      </c>
    </row>
    <row r="18" spans="1:6" ht="12.75">
      <c r="A18" s="13" t="s">
        <v>10</v>
      </c>
      <c r="B18" s="13" t="s">
        <v>9</v>
      </c>
      <c r="C18" s="9">
        <v>0</v>
      </c>
      <c r="D18" s="9">
        <v>0</v>
      </c>
      <c r="E18" s="8">
        <v>0</v>
      </c>
      <c r="F18" s="8">
        <v>0</v>
      </c>
    </row>
    <row r="19" spans="2:6" ht="12.75">
      <c r="B19" s="10"/>
      <c r="C19" s="9"/>
      <c r="D19" s="9"/>
      <c r="E19" s="8"/>
      <c r="F19" s="8"/>
    </row>
    <row r="20" spans="1:6" ht="15.75">
      <c r="A20" s="22" t="s">
        <v>5</v>
      </c>
      <c r="B20" s="22" t="s">
        <v>4</v>
      </c>
      <c r="C20" s="23">
        <v>0</v>
      </c>
      <c r="D20" s="23">
        <v>0</v>
      </c>
      <c r="E20" s="24">
        <v>0</v>
      </c>
      <c r="F20" s="24">
        <v>0</v>
      </c>
    </row>
    <row r="21" spans="1:6" ht="12.75">
      <c r="A21" s="13" t="s">
        <v>10</v>
      </c>
      <c r="B21" s="13" t="s">
        <v>9</v>
      </c>
      <c r="C21" s="9">
        <v>0</v>
      </c>
      <c r="D21" s="9">
        <v>0</v>
      </c>
      <c r="E21" s="8">
        <v>0</v>
      </c>
      <c r="F21" s="8">
        <v>0</v>
      </c>
    </row>
    <row r="22" spans="2:6" ht="12.75">
      <c r="B22" s="11"/>
      <c r="C22" s="9"/>
      <c r="D22" s="9"/>
      <c r="E22" s="8"/>
      <c r="F22" s="8"/>
    </row>
    <row r="23" spans="1:6" ht="15.75">
      <c r="A23" s="22" t="s">
        <v>11</v>
      </c>
      <c r="B23" s="22" t="s">
        <v>4</v>
      </c>
      <c r="C23" s="23">
        <v>0</v>
      </c>
      <c r="D23" s="23">
        <v>0</v>
      </c>
      <c r="E23" s="24">
        <v>0</v>
      </c>
      <c r="F23" s="24">
        <v>0</v>
      </c>
    </row>
    <row r="24" spans="1:6" ht="12.75">
      <c r="A24" s="13" t="s">
        <v>10</v>
      </c>
      <c r="B24" s="13" t="s">
        <v>9</v>
      </c>
      <c r="C24" s="9">
        <v>0</v>
      </c>
      <c r="D24" s="9">
        <v>0</v>
      </c>
      <c r="E24" s="8">
        <v>0</v>
      </c>
      <c r="F24" s="8">
        <v>0</v>
      </c>
    </row>
    <row r="25" spans="1:6" ht="12.75">
      <c r="A25" s="12"/>
      <c r="B25" s="12"/>
      <c r="C25" s="9"/>
      <c r="D25" s="9"/>
      <c r="E25" s="8"/>
      <c r="F25" s="8"/>
    </row>
    <row r="26" spans="1:6" ht="15.75">
      <c r="A26" s="22" t="s">
        <v>6</v>
      </c>
      <c r="B26" s="22" t="s">
        <v>4</v>
      </c>
      <c r="C26" s="23">
        <v>0</v>
      </c>
      <c r="D26" s="23">
        <v>0</v>
      </c>
      <c r="E26" s="24">
        <v>0</v>
      </c>
      <c r="F26" s="24">
        <v>0</v>
      </c>
    </row>
    <row r="27" spans="1:6" ht="12.75">
      <c r="A27" s="13" t="s">
        <v>10</v>
      </c>
      <c r="B27" s="13" t="s">
        <v>9</v>
      </c>
      <c r="C27" s="9">
        <v>0</v>
      </c>
      <c r="D27" s="9">
        <v>0</v>
      </c>
      <c r="E27" s="8">
        <v>0</v>
      </c>
      <c r="F27" s="8">
        <v>0</v>
      </c>
    </row>
    <row r="28" spans="1:6" ht="12.75">
      <c r="A28" s="12"/>
      <c r="B28" s="12"/>
      <c r="C28" s="9"/>
      <c r="D28" s="9"/>
      <c r="E28" s="8"/>
      <c r="F28" s="8"/>
    </row>
    <row r="29" spans="1:6" ht="12.75">
      <c r="A29" s="12"/>
      <c r="B29" s="12"/>
      <c r="C29" s="9"/>
      <c r="D29" s="9"/>
      <c r="E29" s="8"/>
      <c r="F29" s="8"/>
    </row>
  </sheetData>
  <sheetProtection/>
  <mergeCells count="4">
    <mergeCell ref="A6:F6"/>
    <mergeCell ref="A10:F10"/>
    <mergeCell ref="A8:F8"/>
    <mergeCell ref="A12:F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30.7109375" style="1" customWidth="1"/>
    <col min="2" max="2" width="33.00390625" style="0" bestFit="1" customWidth="1"/>
    <col min="3" max="3" width="12.8515625" style="0" customWidth="1"/>
    <col min="4" max="4" width="13.00390625" style="0" customWidth="1"/>
    <col min="5" max="6" width="14.7109375" style="0" customWidth="1"/>
  </cols>
  <sheetData>
    <row r="1" spans="1:2" ht="18.75">
      <c r="A1" s="28" t="s">
        <v>56</v>
      </c>
      <c r="B1" s="3"/>
    </row>
    <row r="2" spans="1:2" ht="15">
      <c r="A2" s="16"/>
      <c r="B2" s="3"/>
    </row>
    <row r="3" spans="1:6" s="3" customFormat="1" ht="15" customHeight="1">
      <c r="A3" s="27" t="s">
        <v>22</v>
      </c>
      <c r="B3" s="27"/>
      <c r="C3" s="27"/>
      <c r="D3" s="27"/>
      <c r="E3" s="27"/>
      <c r="F3" s="27"/>
    </row>
    <row r="4" spans="1:6" s="3" customFormat="1" ht="13.5" customHeight="1">
      <c r="A4" s="12" t="s">
        <v>32</v>
      </c>
      <c r="C4"/>
      <c r="D4"/>
      <c r="E4"/>
      <c r="F4"/>
    </row>
    <row r="5" spans="1:6" s="3" customFormat="1" ht="15" customHeight="1">
      <c r="A5" s="12" t="s">
        <v>28</v>
      </c>
      <c r="C5"/>
      <c r="D5"/>
      <c r="E5"/>
      <c r="F5"/>
    </row>
    <row r="6" spans="1:6" s="3" customFormat="1" ht="27" customHeight="1">
      <c r="A6" s="39" t="s">
        <v>53</v>
      </c>
      <c r="B6" s="40"/>
      <c r="C6" s="40"/>
      <c r="D6" s="40"/>
      <c r="E6" s="40"/>
      <c r="F6" s="41"/>
    </row>
    <row r="7" spans="1:6" s="3" customFormat="1" ht="15">
      <c r="A7" s="26" t="s">
        <v>17</v>
      </c>
      <c r="C7"/>
      <c r="D7"/>
      <c r="E7"/>
      <c r="F7"/>
    </row>
    <row r="8" spans="1:6" s="3" customFormat="1" ht="62.25" customHeight="1">
      <c r="A8" s="39" t="s">
        <v>38</v>
      </c>
      <c r="B8" s="40"/>
      <c r="C8" s="40"/>
      <c r="D8" s="40"/>
      <c r="E8" s="40"/>
      <c r="F8" s="41"/>
    </row>
    <row r="9" spans="1:6" s="3" customFormat="1" ht="15">
      <c r="A9" s="26" t="s">
        <v>18</v>
      </c>
      <c r="C9"/>
      <c r="D9"/>
      <c r="E9"/>
      <c r="F9"/>
    </row>
    <row r="10" spans="1:6" s="3" customFormat="1" ht="15">
      <c r="A10" s="39" t="s">
        <v>31</v>
      </c>
      <c r="B10" s="40"/>
      <c r="C10" s="40"/>
      <c r="D10" s="40"/>
      <c r="E10" s="40"/>
      <c r="F10" s="41"/>
    </row>
    <row r="11" spans="1:6" s="3" customFormat="1" ht="15">
      <c r="A11" s="26" t="s">
        <v>33</v>
      </c>
      <c r="C11"/>
      <c r="D11"/>
      <c r="E11"/>
      <c r="F11"/>
    </row>
    <row r="12" spans="1:6" s="3" customFormat="1" ht="15">
      <c r="A12" s="39" t="s">
        <v>30</v>
      </c>
      <c r="B12" s="40"/>
      <c r="C12" s="40"/>
      <c r="D12" s="40"/>
      <c r="E12" s="40"/>
      <c r="F12" s="41"/>
    </row>
    <row r="13" spans="1:2" ht="15">
      <c r="A13" s="26"/>
      <c r="B13" s="3"/>
    </row>
    <row r="14" ht="15" customHeight="1">
      <c r="F14" s="32" t="s">
        <v>45</v>
      </c>
    </row>
    <row r="15" spans="1:6" ht="51.75">
      <c r="A15" s="16"/>
      <c r="C15" s="4" t="s">
        <v>23</v>
      </c>
      <c r="D15" s="4" t="s">
        <v>26</v>
      </c>
      <c r="E15" s="4" t="s">
        <v>8</v>
      </c>
      <c r="F15" s="4" t="s">
        <v>25</v>
      </c>
    </row>
    <row r="16" spans="1:6" ht="15">
      <c r="A16" s="17"/>
      <c r="B16" s="18"/>
      <c r="C16" s="5" t="s">
        <v>0</v>
      </c>
      <c r="D16" s="5" t="s">
        <v>0</v>
      </c>
      <c r="E16" s="6" t="s">
        <v>1</v>
      </c>
      <c r="F16" s="6" t="s">
        <v>1</v>
      </c>
    </row>
    <row r="17" spans="1:6" ht="15">
      <c r="A17" s="19"/>
      <c r="B17" s="20"/>
      <c r="C17" s="7"/>
      <c r="D17" s="7"/>
      <c r="E17" s="21"/>
      <c r="F17" s="21"/>
    </row>
    <row r="18" spans="1:6" ht="15.75">
      <c r="A18" s="22" t="s">
        <v>3</v>
      </c>
      <c r="B18" s="22" t="s">
        <v>4</v>
      </c>
      <c r="C18" s="23">
        <f>SUM(C19:C21)</f>
        <v>525</v>
      </c>
      <c r="D18" s="23">
        <f>SUM(D19:D21)</f>
        <v>311</v>
      </c>
      <c r="E18" s="23">
        <f>SUM(E19:E21)</f>
        <v>17</v>
      </c>
      <c r="F18" s="23">
        <f>SUM(F19:F21)</f>
        <v>13</v>
      </c>
    </row>
    <row r="19" spans="1:6" ht="15">
      <c r="A19" s="13"/>
      <c r="B19" s="12" t="s">
        <v>51</v>
      </c>
      <c r="C19" s="9">
        <v>123</v>
      </c>
      <c r="D19" s="9">
        <v>120</v>
      </c>
      <c r="E19" s="8">
        <v>0</v>
      </c>
      <c r="F19" s="8">
        <v>0</v>
      </c>
    </row>
    <row r="20" spans="1:6" ht="15">
      <c r="A20" s="32" t="s">
        <v>44</v>
      </c>
      <c r="B20" s="12" t="s">
        <v>52</v>
      </c>
      <c r="C20" s="9">
        <v>338</v>
      </c>
      <c r="D20" s="9">
        <v>116</v>
      </c>
      <c r="E20" s="8">
        <v>0</v>
      </c>
      <c r="F20" s="8">
        <v>0</v>
      </c>
    </row>
    <row r="21" spans="2:6" ht="15">
      <c r="B21" s="12" t="s">
        <v>48</v>
      </c>
      <c r="C21" s="9">
        <v>64</v>
      </c>
      <c r="D21" s="9">
        <v>75</v>
      </c>
      <c r="E21" s="8">
        <v>17</v>
      </c>
      <c r="F21" s="8">
        <v>13</v>
      </c>
    </row>
    <row r="22" spans="2:6" ht="15">
      <c r="B22" s="13" t="s">
        <v>40</v>
      </c>
      <c r="C22" s="9">
        <v>20</v>
      </c>
      <c r="D22" s="9">
        <v>30</v>
      </c>
      <c r="E22" s="8">
        <v>0</v>
      </c>
      <c r="F22" s="8">
        <v>10</v>
      </c>
    </row>
    <row r="23" spans="2:6" ht="15">
      <c r="B23" s="13" t="s">
        <v>41</v>
      </c>
      <c r="C23" s="9">
        <v>25</v>
      </c>
      <c r="D23" s="9">
        <v>20</v>
      </c>
      <c r="E23" s="8">
        <v>10</v>
      </c>
      <c r="F23" s="8">
        <v>0</v>
      </c>
    </row>
    <row r="24" spans="2:6" ht="15">
      <c r="B24" s="13" t="s">
        <v>42</v>
      </c>
      <c r="C24" s="9">
        <v>20</v>
      </c>
      <c r="D24" s="9">
        <v>15</v>
      </c>
      <c r="E24" s="8">
        <v>5</v>
      </c>
      <c r="F24" s="8">
        <v>0</v>
      </c>
    </row>
    <row r="25" spans="2:6" ht="15">
      <c r="B25" s="13" t="s">
        <v>43</v>
      </c>
      <c r="C25" s="9">
        <v>12</v>
      </c>
      <c r="D25" s="9">
        <v>10</v>
      </c>
      <c r="E25" s="8">
        <v>2</v>
      </c>
      <c r="F25" s="8">
        <v>3</v>
      </c>
    </row>
    <row r="26" spans="2:6" ht="15">
      <c r="B26" s="13"/>
      <c r="C26" s="9"/>
      <c r="D26" s="9"/>
      <c r="E26" s="8"/>
      <c r="F26" s="8"/>
    </row>
    <row r="27" spans="2:6" ht="15">
      <c r="B27" s="12"/>
      <c r="C27" s="9"/>
      <c r="D27" s="9"/>
      <c r="E27" s="8"/>
      <c r="F27" s="8"/>
    </row>
    <row r="28" spans="1:6" ht="15.75">
      <c r="A28" s="22" t="s">
        <v>5</v>
      </c>
      <c r="B28" s="22" t="s">
        <v>4</v>
      </c>
      <c r="C28" s="23">
        <f>SUM(C29:C32)</f>
        <v>548</v>
      </c>
      <c r="D28" s="23">
        <f>SUM(D29:D32)</f>
        <v>600</v>
      </c>
      <c r="E28" s="23">
        <f>SUM(E29:E32)</f>
        <v>60</v>
      </c>
      <c r="F28" s="23">
        <f>SUM(F29:F32)</f>
        <v>15</v>
      </c>
    </row>
    <row r="29" spans="1:6" ht="15">
      <c r="A29" s="13"/>
      <c r="B29" s="12" t="s">
        <v>7</v>
      </c>
      <c r="C29" s="9">
        <v>227</v>
      </c>
      <c r="D29" s="9">
        <v>200</v>
      </c>
      <c r="E29" s="8">
        <v>15</v>
      </c>
      <c r="F29" s="8">
        <v>15</v>
      </c>
    </row>
    <row r="30" spans="1:6" ht="15">
      <c r="A30" s="32"/>
      <c r="B30" s="12" t="s">
        <v>55</v>
      </c>
      <c r="C30" s="9">
        <v>260</v>
      </c>
      <c r="D30" s="9">
        <v>260</v>
      </c>
      <c r="E30" s="8">
        <v>40</v>
      </c>
      <c r="F30" s="8">
        <v>0</v>
      </c>
    </row>
    <row r="31" spans="2:6" ht="15">
      <c r="B31" s="12" t="s">
        <v>29</v>
      </c>
      <c r="C31" s="9">
        <v>29</v>
      </c>
      <c r="D31" s="9">
        <v>50</v>
      </c>
      <c r="E31" s="8">
        <v>5</v>
      </c>
      <c r="F31" s="8">
        <v>0</v>
      </c>
    </row>
    <row r="32" spans="2:6" ht="15">
      <c r="B32" s="12" t="s">
        <v>2</v>
      </c>
      <c r="C32" s="9">
        <v>32</v>
      </c>
      <c r="D32" s="9">
        <v>90</v>
      </c>
      <c r="E32" s="8">
        <v>0</v>
      </c>
      <c r="F32" s="8">
        <v>0</v>
      </c>
    </row>
    <row r="33" spans="2:6" ht="15">
      <c r="B33" s="13"/>
      <c r="C33" s="9"/>
      <c r="D33" s="9"/>
      <c r="E33" s="8"/>
      <c r="F33" s="8"/>
    </row>
    <row r="34" spans="3:6" ht="15">
      <c r="C34" s="25"/>
      <c r="D34" s="25"/>
      <c r="E34" s="25"/>
      <c r="F34" s="25"/>
    </row>
    <row r="35" spans="1:6" ht="15.75">
      <c r="A35" s="22" t="s">
        <v>11</v>
      </c>
      <c r="B35" s="22" t="s">
        <v>4</v>
      </c>
      <c r="C35" s="23">
        <f>SUM(C36:C37)</f>
        <v>2152</v>
      </c>
      <c r="D35" s="23">
        <f>SUM(D36:D37)</f>
        <v>2236</v>
      </c>
      <c r="E35" s="23">
        <f>SUM(E36:E37)</f>
        <v>125</v>
      </c>
      <c r="F35" s="23">
        <f>SUM(F36:F37)</f>
        <v>0</v>
      </c>
    </row>
    <row r="36" spans="1:6" ht="15">
      <c r="A36" s="13"/>
      <c r="B36" s="26" t="s">
        <v>54</v>
      </c>
      <c r="C36" s="9">
        <v>1636</v>
      </c>
      <c r="D36" s="9">
        <v>1680</v>
      </c>
      <c r="E36" s="8">
        <v>25</v>
      </c>
      <c r="F36" s="8">
        <v>0</v>
      </c>
    </row>
    <row r="37" spans="1:6" ht="15">
      <c r="A37" s="13"/>
      <c r="B37" s="26" t="s">
        <v>49</v>
      </c>
      <c r="C37" s="9">
        <v>516</v>
      </c>
      <c r="D37" s="9">
        <v>556</v>
      </c>
      <c r="E37" s="8">
        <v>100</v>
      </c>
      <c r="F37" s="8">
        <v>0</v>
      </c>
    </row>
    <row r="38" spans="1:6" ht="15">
      <c r="A38" s="13"/>
      <c r="B38" s="13"/>
      <c r="C38" s="9"/>
      <c r="D38" s="9"/>
      <c r="E38" s="8"/>
      <c r="F38" s="8"/>
    </row>
    <row r="39" spans="1:6" ht="15">
      <c r="A39" s="12"/>
      <c r="B39" s="12"/>
      <c r="C39" s="25"/>
      <c r="D39" s="25"/>
      <c r="E39" s="25"/>
      <c r="F39" s="25"/>
    </row>
    <row r="40" spans="1:6" ht="15.75">
      <c r="A40" s="22" t="s">
        <v>6</v>
      </c>
      <c r="B40" s="22" t="s">
        <v>4</v>
      </c>
      <c r="C40" s="23">
        <f>SUM(C41:C45)</f>
        <v>2942</v>
      </c>
      <c r="D40" s="23">
        <f>SUM(D41:D45)</f>
        <v>3215</v>
      </c>
      <c r="E40" s="23">
        <f>SUM(E41:E45)</f>
        <v>116</v>
      </c>
      <c r="F40" s="23">
        <f>SUM(F41:F45)</f>
        <v>100</v>
      </c>
    </row>
    <row r="41" spans="1:6" ht="15">
      <c r="A41" s="32" t="s">
        <v>50</v>
      </c>
      <c r="B41" s="26" t="s">
        <v>39</v>
      </c>
      <c r="C41" s="9">
        <v>29</v>
      </c>
      <c r="D41" s="9">
        <v>45</v>
      </c>
      <c r="E41" s="8">
        <v>25</v>
      </c>
      <c r="F41" s="8">
        <v>0</v>
      </c>
    </row>
    <row r="42" spans="1:6" ht="15">
      <c r="A42" s="32" t="s">
        <v>47</v>
      </c>
      <c r="B42" s="37" t="s">
        <v>34</v>
      </c>
      <c r="C42" s="30">
        <v>1125</v>
      </c>
      <c r="D42" s="30">
        <v>1140</v>
      </c>
      <c r="E42" s="30">
        <v>0</v>
      </c>
      <c r="F42" s="30">
        <v>100</v>
      </c>
    </row>
    <row r="43" spans="2:6" ht="15">
      <c r="B43" s="38" t="s">
        <v>35</v>
      </c>
      <c r="C43" s="30">
        <v>211</v>
      </c>
      <c r="D43" s="30">
        <v>235</v>
      </c>
      <c r="E43" s="30"/>
      <c r="F43" s="30"/>
    </row>
    <row r="44" spans="2:6" ht="15">
      <c r="B44" s="38" t="s">
        <v>36</v>
      </c>
      <c r="C44" s="30">
        <v>1148</v>
      </c>
      <c r="D44" s="30">
        <v>1350</v>
      </c>
      <c r="E44" s="30">
        <v>86</v>
      </c>
      <c r="F44" s="30">
        <v>0</v>
      </c>
    </row>
    <row r="45" spans="1:6" ht="15">
      <c r="A45" s="32"/>
      <c r="B45" s="38" t="s">
        <v>37</v>
      </c>
      <c r="C45" s="30">
        <v>429</v>
      </c>
      <c r="D45" s="30">
        <v>445</v>
      </c>
      <c r="E45" s="30">
        <v>5</v>
      </c>
      <c r="F45" s="30">
        <v>0</v>
      </c>
    </row>
    <row r="46" spans="2:6" ht="15">
      <c r="B46" s="31"/>
      <c r="C46" s="30"/>
      <c r="D46" s="30"/>
      <c r="E46" s="30"/>
      <c r="F46" s="30"/>
    </row>
    <row r="47" spans="1:6" s="36" customFormat="1" ht="15">
      <c r="A47" s="33"/>
      <c r="B47" s="34" t="s">
        <v>46</v>
      </c>
      <c r="C47" s="35">
        <f>C18+C28+C35+C40</f>
        <v>6167</v>
      </c>
      <c r="D47" s="35">
        <f>D18+D28+D35+D40</f>
        <v>6362</v>
      </c>
      <c r="E47" s="35">
        <f>E18+E28+E35+E40</f>
        <v>318</v>
      </c>
      <c r="F47" s="35">
        <f>F18+F28+F35+F40</f>
        <v>128</v>
      </c>
    </row>
  </sheetData>
  <sheetProtection/>
  <mergeCells count="4">
    <mergeCell ref="A6:F6"/>
    <mergeCell ref="A8:F8"/>
    <mergeCell ref="A10:F10"/>
    <mergeCell ref="A12:F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0.8515625" style="0" customWidth="1"/>
  </cols>
  <sheetData>
    <row r="1" ht="182.25">
      <c r="A1" s="29" t="s">
        <v>21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KD10376</dc:creator>
  <cp:keywords/>
  <dc:description/>
  <cp:lastModifiedBy>liatun</cp:lastModifiedBy>
  <cp:lastPrinted>2011-02-04T12:05:07Z</cp:lastPrinted>
  <dcterms:created xsi:type="dcterms:W3CDTF">2010-01-06T11:01:29Z</dcterms:created>
  <dcterms:modified xsi:type="dcterms:W3CDTF">2011-02-17T10:01:00Z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OGON_USER">
    <vt:lpwstr>AKN</vt:lpwstr>
  </property>
  <property fmtid="{D5CDD505-2E9C-101B-9397-08002B2CF9AE}" pid="3" name="currentuser">
    <vt:lpwstr>AKN</vt:lpwstr>
  </property>
  <property fmtid="{D5CDD505-2E9C-101B-9397-08002B2CF9AE}" pid="4" name="rootfolder">
    <vt:lpwstr>http://depsak.fttjenester.dep.nett/wwwsak</vt:lpwstr>
  </property>
  <property fmtid="{D5CDD505-2E9C-101B-9397-08002B2CF9AE}" pid="5" name="UNC_checkin_directory">
    <vt:lpwstr>\\c01depsak.fttjenester.dep.nett\dl_fileload$\upload\</vt:lpwstr>
  </property>
  <property fmtid="{D5CDD505-2E9C-101B-9397-08002B2CF9AE}" pid="6" name="FTP_checkin_directory">
    <vt:lpwstr/>
  </property>
  <property fmtid="{D5CDD505-2E9C-101B-9397-08002B2CF9AE}" pid="7" name="File_transfer_method">
    <vt:lpwstr/>
  </property>
  <property fmtid="{D5CDD505-2E9C-101B-9397-08002B2CF9AE}" pid="8" name="PolitikerAccess">
    <vt:lpwstr/>
  </property>
  <property fmtid="{D5CDD505-2E9C-101B-9397-08002B2CF9AE}" pid="9" name="noarkflags">
    <vt:lpwstr/>
  </property>
</Properties>
</file>