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Resultat" sheetId="1" r:id="rId1"/>
    <sheet name="Balanse" sheetId="2" r:id="rId2"/>
    <sheet name="Noter" sheetId="3" r:id="rId3"/>
    <sheet name="Kontantstrøm" sheetId="4" r:id="rId4"/>
  </sheets>
  <definedNames/>
  <calcPr fullCalcOnLoad="1"/>
</workbook>
</file>

<file path=xl/sharedStrings.xml><?xml version="1.0" encoding="utf-8"?>
<sst xmlns="http://schemas.openxmlformats.org/spreadsheetml/2006/main" count="236" uniqueCount="208">
  <si>
    <t>RESULTAT</t>
  </si>
  <si>
    <t>(Beløp i NOK 1000)</t>
  </si>
  <si>
    <t>Note</t>
  </si>
  <si>
    <t>01.01-30.04.2006</t>
  </si>
  <si>
    <t>01.01-30.04.2005</t>
  </si>
  <si>
    <t>Tilskudd fra UFD, andre departement og statlig etater</t>
  </si>
  <si>
    <t>Tilskudd fra NFR</t>
  </si>
  <si>
    <t>Inntekt fra ekstern finansiert virksomhet</t>
  </si>
  <si>
    <t>Salg av eiendom, utstyr og lignende</t>
  </si>
  <si>
    <t>Andre inntekter</t>
  </si>
  <si>
    <t>Sum driftsinntekter</t>
  </si>
  <si>
    <t>Lønnskostnader</t>
  </si>
  <si>
    <t>Investeringer og påkostninger</t>
  </si>
  <si>
    <t>Andre driftskostnader</t>
  </si>
  <si>
    <t>4, 9</t>
  </si>
  <si>
    <t>Sum driftskostnad</t>
  </si>
  <si>
    <t>Driftsresultat</t>
  </si>
  <si>
    <t>Netto avregning bevilgningsfinansiert virksomhet</t>
  </si>
  <si>
    <t>Resultat etter avregning bevilgningsfinansiert virksomhet</t>
  </si>
  <si>
    <t>Netto finansinntekt/(-kostnad)</t>
  </si>
  <si>
    <t>5, 12</t>
  </si>
  <si>
    <t>Ordinært resultat</t>
  </si>
  <si>
    <t>Ekstraordinær inntekt</t>
  </si>
  <si>
    <t>Ekstraordinær kostnad</t>
  </si>
  <si>
    <t>Sum ekstraordinære poster</t>
  </si>
  <si>
    <t>Resultat fra årets virksomhet</t>
  </si>
  <si>
    <t>Resultat bevilgningsfinansiert virksomhet belastet egenkapital:</t>
  </si>
  <si>
    <t>Egenkapital ved enhetene</t>
  </si>
  <si>
    <t>Annen egenkapital</t>
  </si>
  <si>
    <t>Resultat fra ekstern finansiert virksomhet</t>
  </si>
  <si>
    <t>Disponering av resultat fra ekstern finansiert virksomhet</t>
  </si>
  <si>
    <t>Til egenkapital ved enhetene</t>
  </si>
  <si>
    <t>Til annen egenkapital</t>
  </si>
  <si>
    <t>Sum fordelt</t>
  </si>
  <si>
    <t>BALANSE</t>
  </si>
  <si>
    <t>EIENDELER</t>
  </si>
  <si>
    <t>Aksjer</t>
  </si>
  <si>
    <t>Beholdninger</t>
  </si>
  <si>
    <t>Kundefordringer</t>
  </si>
  <si>
    <t>Prosjektfordringer</t>
  </si>
  <si>
    <t>Andre fordringer</t>
  </si>
  <si>
    <t>Bankinnskudd, kontanter og lignende</t>
  </si>
  <si>
    <t>SUM EIENDELER</t>
  </si>
  <si>
    <t>EGENKAPITAL OG GJELD</t>
  </si>
  <si>
    <t>INNSKUTT EGENKAPITAL</t>
  </si>
  <si>
    <t>Aksjer i gruppe 1</t>
  </si>
  <si>
    <t>Sum innskutt egenkapital</t>
  </si>
  <si>
    <t>OPPTJENT EGENKAPITAL (fra eksternt finansiert virksomhet)</t>
  </si>
  <si>
    <t>Bunden egenkapital</t>
  </si>
  <si>
    <t>Sum opptjent egenkapital</t>
  </si>
  <si>
    <t>AVSETNINGER FOR FORPLIKTELSER</t>
  </si>
  <si>
    <t>Avsatt andel midler bevilgningsfinansiert virksomhet</t>
  </si>
  <si>
    <t>Sum avsetninger for forpliktelser</t>
  </si>
  <si>
    <t>GJELD</t>
  </si>
  <si>
    <t>Leverandørgjeld</t>
  </si>
  <si>
    <t>Skyldige skattetrekk</t>
  </si>
  <si>
    <t>Andre skyldige offentlige trekk</t>
  </si>
  <si>
    <t>Skyldige offentlige avgifter</t>
  </si>
  <si>
    <t>Avsatte feriepenger</t>
  </si>
  <si>
    <t>Prosjektgjeld</t>
  </si>
  <si>
    <t>Annen kortsiktig gjeld</t>
  </si>
  <si>
    <t>Sum gjeld</t>
  </si>
  <si>
    <t>SUM EGENKAPITAL OG GJELD</t>
  </si>
  <si>
    <t>Note 1 Spesifikasjon av driftsinntekter</t>
  </si>
  <si>
    <t>30.04.2006</t>
  </si>
  <si>
    <t>30.04.2005</t>
  </si>
  <si>
    <t>Årets tilskudd fra UFD</t>
  </si>
  <si>
    <t>Årets tilskudd fra andre departement og statlige etater</t>
  </si>
  <si>
    <t>Årets tilskudd fra UFD, andre departement og statlig etater</t>
  </si>
  <si>
    <t>Årets tilskudd fra NFR</t>
  </si>
  <si>
    <t>Inntekt fra eksternt finansiert virksomhet (EFV):</t>
  </si>
  <si>
    <t>Statlige etater</t>
  </si>
  <si>
    <t>Kommunale og fylkeskommunale etater</t>
  </si>
  <si>
    <t>Organisasjoner</t>
  </si>
  <si>
    <t>Næringsliv/privat</t>
  </si>
  <si>
    <t>EU tilskudd/tildeling fra rammeprogram for forskning</t>
  </si>
  <si>
    <t>EU tilskudd/tildelinger til undervisning og annet</t>
  </si>
  <si>
    <t>Stiftelser</t>
  </si>
  <si>
    <t>Andre</t>
  </si>
  <si>
    <t>Sum inntekt fra eksternt finansiert virksomhet (EFV)</t>
  </si>
  <si>
    <t>Salg av eiendom, utstyr og lignende*</t>
  </si>
  <si>
    <t>Salg av eiendom</t>
  </si>
  <si>
    <t xml:space="preserve">Salg av utstyr </t>
  </si>
  <si>
    <t>Salg av andre driftsmidler</t>
  </si>
  <si>
    <t>Sum salg av eiendom, utstyr og lignende</t>
  </si>
  <si>
    <t>Andre inntekter:</t>
  </si>
  <si>
    <t>Refusjon/inntekter fra bygningsdrift</t>
  </si>
  <si>
    <t>Leieinntekter lokaler</t>
  </si>
  <si>
    <t>Salg av teletjenester fra Telesentralen</t>
  </si>
  <si>
    <t>Øvrige andre inntekter</t>
  </si>
  <si>
    <t>Sum andre inntekter</t>
  </si>
  <si>
    <t>Sum driftsinntekt</t>
  </si>
  <si>
    <t>Note 9 Kundefordringer</t>
  </si>
  <si>
    <t>Kundefordringer til pålydende</t>
  </si>
  <si>
    <t>Avsatt til latent tap</t>
  </si>
  <si>
    <t>Sum kundefordringer</t>
  </si>
  <si>
    <t>Kostnadsført tap utgjør</t>
  </si>
  <si>
    <t>Aldersfordeling kundefordringer:</t>
  </si>
  <si>
    <t>Antall dager</t>
  </si>
  <si>
    <t>Ikke forfalt</t>
  </si>
  <si>
    <t>1-30</t>
  </si>
  <si>
    <t>31-60</t>
  </si>
  <si>
    <t>61-90</t>
  </si>
  <si>
    <t>91-180</t>
  </si>
  <si>
    <t>181-360</t>
  </si>
  <si>
    <t>&gt; 360</t>
  </si>
  <si>
    <t>Sum</t>
  </si>
  <si>
    <t>Note 10 Prosjektfordringer/-gjeld</t>
  </si>
  <si>
    <t>Påløpt, ikke fakturert inntekt aktive prosjekter</t>
  </si>
  <si>
    <t>Forskuddsfakturert inntekt aktive prosjekter</t>
  </si>
  <si>
    <t>Netto prosjektfordring/(-gjeld)</t>
  </si>
  <si>
    <t>Aktive prosjekter er nullstilt, slik at bidraget per 31.12 for aktive prosjekter utgjør kr. 0. Påløpte kostnader er benyttet</t>
  </si>
  <si>
    <t xml:space="preserve">som estimat på fremdriften i prosjektet. Dette prinsippet er valgt som en tilnærming til løpende avregning uten fortjeneste, </t>
  </si>
  <si>
    <t xml:space="preserve">da universitetet ikke har har verktøy som gjør det mulig å vurdere status i det enkelte prosjekt løpende ved gjennomføring </t>
  </si>
  <si>
    <t>av prosjektet.</t>
  </si>
  <si>
    <t xml:space="preserve">Det er ikke foretatt en generell vurdering knyttet til latente tap i aktive prosjekter, eventuelle tap kostnadsføres som </t>
  </si>
  <si>
    <t xml:space="preserve">hovedregel ved endelig konstatering av eventuell underdekning i prosjektet. Tap er først kjent ved avslutning av prosjektet. </t>
  </si>
  <si>
    <t>For aktive prosjekter hvor det er konstatert sannsynlig tap, er det avsatt for latente tap.</t>
  </si>
  <si>
    <t>Universitet har følgende hovedgrupper av prosjekter:</t>
  </si>
  <si>
    <r>
      <t>Oppdragsprosjekter</t>
    </r>
    <r>
      <rPr>
        <sz val="11"/>
        <rFont val="Times New Roman"/>
        <family val="1"/>
      </rPr>
      <t xml:space="preserve">; dette er prosjekter universitetet utfører for en ekstern oppdragsgiver og hvor oppdragsgiver som </t>
    </r>
  </si>
  <si>
    <t xml:space="preserve">hovedregel har eiendomsretten til resultatene av prosjektet. Denne formen for prosjekter har som hovedregel en fast </t>
  </si>
  <si>
    <t>pris og stiller institusjonen ovenfor en finansiell risiko ved gjennomføring. Det er et krav at oppdragsinntekten skal dekke</t>
  </si>
  <si>
    <t>estimert kostnad, herunder indirekte kostnader, for prosjektet ved prosjektstart.</t>
  </si>
  <si>
    <r>
      <t>Bidragsprosjekter;</t>
    </r>
    <r>
      <rPr>
        <sz val="11"/>
        <rFont val="Times New Roman"/>
        <family val="1"/>
      </rPr>
      <t xml:space="preserve"> dette er prosjekter hvor universitetet henter støtte fra eksterne bidragsytere, uten konkrete krav til </t>
    </r>
  </si>
  <si>
    <t xml:space="preserve">leveranser. Det er ikke krav om fullfinansiering av slike prosjekter. Institusjonen vil som hovedregel ha eiendomsretten til </t>
  </si>
  <si>
    <t xml:space="preserve">forskningsresultatet. Tap i denne typen av prosjekter anses som ordinær drift for institusjonen, det avsettes derfor ikke som </t>
  </si>
  <si>
    <t>latente tap i bidragsprosjekter.</t>
  </si>
  <si>
    <t>Note 11 Andre fordringer</t>
  </si>
  <si>
    <t>Fordringer på ansatte:</t>
  </si>
  <si>
    <t>Reise- og ekskursjonsforskudd</t>
  </si>
  <si>
    <t>Personallån</t>
  </si>
  <si>
    <t>Andre fordringer på ansatte</t>
  </si>
  <si>
    <t>Sum fordringer på ansatte</t>
  </si>
  <si>
    <t>Periodiseringer:</t>
  </si>
  <si>
    <t>Påløpt, ikke fakturert/mottatt andre inntekter</t>
  </si>
  <si>
    <t>Forskuddsbetalt strøm</t>
  </si>
  <si>
    <t>Andre forskuddsbetalte kostnader</t>
  </si>
  <si>
    <t>Andre periodiseringer</t>
  </si>
  <si>
    <t>Sum periodiseringer</t>
  </si>
  <si>
    <t>Sum andre fordringer</t>
  </si>
  <si>
    <t>Note 12 Bankinnskudd, kontanter og lignende</t>
  </si>
  <si>
    <t>Innskudd statens konsernkonto (ikke rentebærende)</t>
  </si>
  <si>
    <t>Andre bankinnskudd og interimskonti</t>
  </si>
  <si>
    <t>Håndkasser og andre kontantbeholdninger</t>
  </si>
  <si>
    <t>Sum bankinnskudd og kontanter</t>
  </si>
  <si>
    <t>Bundne bankinnskudd:</t>
  </si>
  <si>
    <t>Garantier</t>
  </si>
  <si>
    <t>Andre bundne innskudd</t>
  </si>
  <si>
    <t>Sum bundne bankinnskudd*</t>
  </si>
  <si>
    <t>Note 14 Annen kortsiktig gjeld</t>
  </si>
  <si>
    <t>Utstyr Realfagsbygget</t>
  </si>
  <si>
    <t>Utstyr universitetsklinikken</t>
  </si>
  <si>
    <t>Påløpte kostnader utenlandsstudier</t>
  </si>
  <si>
    <t>Påløpte variable lønnskostnader periodisert</t>
  </si>
  <si>
    <t>Forskuddsbetalt inntekt fra Kunnskapsdepartementet</t>
  </si>
  <si>
    <t>Påløpte kostnader og andre periodiseringer</t>
  </si>
  <si>
    <t>Øvrige kortsiktig gjeld</t>
  </si>
  <si>
    <t>Gjeld til Statens Pensjonskasse</t>
  </si>
  <si>
    <t>Sum annen kortsiktig gjeld</t>
  </si>
  <si>
    <t>Note 15 Netto avregning bevilgningsfinansiert virksomhet</t>
  </si>
  <si>
    <t>Det statlige bevilgningsreglementet tilsier at den andel av det statlige tilskuddet som ikke er benyttet ved regnskapsavslutningen er å</t>
  </si>
  <si>
    <t>anse som en forpliktelse. Tildelte, ubenyttede midler er avregnet som forpliktelse.</t>
  </si>
  <si>
    <t>Det er foretatt følgende interne avsetninger til de angitte oppgaver/formål innenfor statsoppdraget:</t>
  </si>
  <si>
    <t>Endring</t>
  </si>
  <si>
    <t>NFR</t>
  </si>
  <si>
    <t>Stillinger</t>
  </si>
  <si>
    <t>Vitenskapelig utstyr</t>
  </si>
  <si>
    <t>Store programmer</t>
  </si>
  <si>
    <t>Andre prosjekter</t>
  </si>
  <si>
    <t>Sum NFR</t>
  </si>
  <si>
    <t>Andre disponeringer</t>
  </si>
  <si>
    <t>Utstyr ny universitetsklinikk</t>
  </si>
  <si>
    <t>Byggeprosjekter</t>
  </si>
  <si>
    <t>Strategiske stillinger</t>
  </si>
  <si>
    <t>Nanoteknologi</t>
  </si>
  <si>
    <t>Personalpolitiske tiltak</t>
  </si>
  <si>
    <t>Andre strategi- og omstillingsmidler</t>
  </si>
  <si>
    <t>Driftsbevilgning</t>
  </si>
  <si>
    <t>Midler tilbakeført fra EFV ("overhead")</t>
  </si>
  <si>
    <t>Sum andre disponeringer</t>
  </si>
  <si>
    <t>Sum avsatt andel av tilskudd til bevilningsfinansiert virksomhet</t>
  </si>
  <si>
    <t>Hovedårsaken til den økte likviditeten pr. 30.04.06 er forskuddsbetaling av inntekt fra Kunnskapsdepartementet. Bevilgning for mai og juni 2006</t>
  </si>
  <si>
    <t>ble utbetalt på forskudd i april. se note 14</t>
  </si>
  <si>
    <t>Periodisert inntekt fra Kunnskapsdepartementet*</t>
  </si>
  <si>
    <t xml:space="preserve">*NTNU har i 1. tertial inntektsført 36% av bevilgningen fra kunnskapsdepartementet for 2006. Kunnskapsdepartementet har i samme periode  </t>
  </si>
  <si>
    <t>utbetalt 33,33% av bevilgningen. NTNU har en inntektsføringsmodell hvor det inntektsføres 9% av bevilgning pr. mnd med unntakt av feripengemåneden juni</t>
  </si>
  <si>
    <t>som inntektsføres med 1% av bevilgning.</t>
  </si>
  <si>
    <t xml:space="preserve">Kontantstrømoppstilling </t>
  </si>
  <si>
    <t>01.01.-30.04.06</t>
  </si>
  <si>
    <t>01.01.-30.04.05</t>
  </si>
  <si>
    <t>Kostnadsføring av driftsmidler</t>
  </si>
  <si>
    <t>Endring i beholdninger</t>
  </si>
  <si>
    <t>Endring i kundefordringer</t>
  </si>
  <si>
    <t>Netto endring prosjektfordringer/-gjeld</t>
  </si>
  <si>
    <t>Endring i leverandørgjeld</t>
  </si>
  <si>
    <t>Endring i andre tidsavgrensningsposter</t>
  </si>
  <si>
    <t xml:space="preserve">(A) Netto kontantstrøm fra operasjonelle aktiviteter  </t>
  </si>
  <si>
    <t>(Investering)/salg av aksjer</t>
  </si>
  <si>
    <t>(B) Netto kontantstrøm fra investeringsaktiviteter</t>
  </si>
  <si>
    <t xml:space="preserve">  </t>
  </si>
  <si>
    <t>Endring avsatt andel midler bevilgningsfinansiert virksomhet</t>
  </si>
  <si>
    <t>(C) Netto kontantstrøm fra finansieringsaktiviteter</t>
  </si>
  <si>
    <t>(D) Netto kontantstrøm andre endringer</t>
  </si>
  <si>
    <t>(E) Netto endring i bankinnskudd, kontanter og lignende (A-B+/-C+/-D)</t>
  </si>
  <si>
    <t>(F) Beholdning av bankinnskudd, kontanter og lignende ved periodens begynnelse</t>
  </si>
  <si>
    <t>Beholdning av bankinnskudd, kontanter og lignende ved periodens slutt (F+/-E)</t>
  </si>
  <si>
    <t>Spesifikasjon av kontantbeholdningen ved periodens slutt:</t>
  </si>
  <si>
    <t>Andre rentebærende bankinnskudd</t>
  </si>
</sst>
</file>

<file path=xl/styles.xml><?xml version="1.0" encoding="utf-8"?>
<styleSheet xmlns="http://schemas.openxmlformats.org/spreadsheetml/2006/main">
  <numFmts count="1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_);\(0\)"/>
    <numFmt numFmtId="165" formatCode="_ * #,##0.00_ ;_ * \-#,##0.00_ ;_ * &quot;-&quot;??_ ;_ @_ "/>
  </numFmts>
  <fonts count="16">
    <font>
      <sz val="10"/>
      <name val="Arial"/>
      <family val="0"/>
    </font>
    <font>
      <b/>
      <sz val="11"/>
      <name val="Times New Roman"/>
      <family val="1"/>
    </font>
    <font>
      <b/>
      <sz val="10"/>
      <name val="Arial"/>
      <family val="0"/>
    </font>
    <font>
      <sz val="11"/>
      <name val="Times New Roman"/>
      <family val="1"/>
    </font>
    <font>
      <sz val="10"/>
      <name val="Times New Roman"/>
      <family val="1"/>
    </font>
    <font>
      <sz val="11"/>
      <name val="Arial"/>
      <family val="0"/>
    </font>
    <font>
      <b/>
      <sz val="13"/>
      <name val="Times New Roman"/>
      <family val="1"/>
    </font>
    <font>
      <b/>
      <sz val="10"/>
      <name val="Times New Roman"/>
      <family val="1"/>
    </font>
    <font>
      <b/>
      <sz val="12"/>
      <name val="Times New Roman"/>
      <family val="1"/>
    </font>
    <font>
      <b/>
      <sz val="11"/>
      <name val="Arial"/>
      <family val="0"/>
    </font>
    <font>
      <b/>
      <i/>
      <sz val="11"/>
      <name val="Times New Roman"/>
      <family val="1"/>
    </font>
    <font>
      <i/>
      <sz val="11"/>
      <name val="Times New Roman"/>
      <family val="1"/>
    </font>
    <font>
      <sz val="8"/>
      <name val="Arial"/>
      <family val="0"/>
    </font>
    <font>
      <sz val="12"/>
      <name val="Arial"/>
      <family val="2"/>
    </font>
    <font>
      <sz val="12"/>
      <name val="Times New Roman"/>
      <family val="1"/>
    </font>
    <font>
      <b/>
      <sz val="12"/>
      <name val="Arial"/>
      <family val="2"/>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37" fontId="1" fillId="0" borderId="0" xfId="0" applyNumberFormat="1" applyFont="1" applyAlignment="1">
      <alignmen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37" fontId="3" fillId="0" borderId="0" xfId="0" applyNumberFormat="1" applyFont="1" applyAlignment="1">
      <alignment/>
    </xf>
    <xf numFmtId="0" fontId="4" fillId="0" borderId="0" xfId="0" applyFont="1" applyAlignment="1">
      <alignment/>
    </xf>
    <xf numFmtId="0" fontId="1" fillId="0" borderId="0" xfId="0" applyFont="1" applyAlignment="1">
      <alignment horizontal="center"/>
    </xf>
    <xf numFmtId="3" fontId="1" fillId="0" borderId="0" xfId="0" applyNumberFormat="1" applyFont="1" applyAlignment="1">
      <alignment/>
    </xf>
    <xf numFmtId="164" fontId="1" fillId="0" borderId="0" xfId="0" applyNumberFormat="1" applyFont="1" applyFill="1" applyAlignment="1">
      <alignment horizontal="center"/>
    </xf>
    <xf numFmtId="164" fontId="1" fillId="0" borderId="0" xfId="0" applyNumberFormat="1" applyFont="1" applyAlignment="1">
      <alignment/>
    </xf>
    <xf numFmtId="37" fontId="1" fillId="0" borderId="0" xfId="0" applyNumberFormat="1" applyFont="1" applyFill="1" applyAlignment="1">
      <alignment/>
    </xf>
    <xf numFmtId="0" fontId="3" fillId="0" borderId="0" xfId="0" applyFont="1" applyAlignment="1">
      <alignment horizontal="center"/>
    </xf>
    <xf numFmtId="3" fontId="0" fillId="0" borderId="0" xfId="18" applyNumberFormat="1" applyAlignment="1">
      <alignment/>
    </xf>
    <xf numFmtId="0" fontId="3" fillId="0" borderId="0" xfId="0" applyFont="1" applyBorder="1" applyAlignment="1">
      <alignment/>
    </xf>
    <xf numFmtId="0" fontId="3" fillId="0" borderId="0" xfId="0" applyFont="1" applyBorder="1" applyAlignment="1">
      <alignment horizontal="center"/>
    </xf>
    <xf numFmtId="37" fontId="3" fillId="0" borderId="0" xfId="0" applyNumberFormat="1" applyFont="1" applyBorder="1" applyAlignment="1">
      <alignment/>
    </xf>
    <xf numFmtId="37" fontId="3" fillId="0" borderId="0" xfId="0" applyNumberFormat="1" applyFont="1" applyFill="1" applyBorder="1" applyAlignment="1">
      <alignment/>
    </xf>
    <xf numFmtId="0" fontId="1" fillId="0" borderId="0" xfId="0" applyFont="1" applyBorder="1" applyAlignment="1">
      <alignment/>
    </xf>
    <xf numFmtId="37" fontId="1" fillId="0" borderId="1" xfId="0" applyNumberFormat="1" applyFont="1" applyFill="1" applyBorder="1" applyAlignment="1">
      <alignment/>
    </xf>
    <xf numFmtId="37" fontId="1" fillId="0" borderId="0" xfId="0" applyNumberFormat="1" applyFont="1" applyFill="1" applyBorder="1" applyAlignment="1">
      <alignment/>
    </xf>
    <xf numFmtId="37" fontId="1" fillId="0" borderId="2" xfId="0" applyNumberFormat="1" applyFont="1" applyFill="1" applyBorder="1" applyAlignment="1">
      <alignment/>
    </xf>
    <xf numFmtId="37" fontId="3" fillId="0" borderId="0" xfId="0" applyNumberFormat="1" applyFont="1" applyFill="1" applyAlignment="1">
      <alignment/>
    </xf>
    <xf numFmtId="37" fontId="1" fillId="0" borderId="3" xfId="0" applyNumberFormat="1" applyFont="1" applyFill="1" applyBorder="1" applyAlignment="1">
      <alignment/>
    </xf>
    <xf numFmtId="37" fontId="3" fillId="0" borderId="2" xfId="0" applyNumberFormat="1" applyFont="1" applyFill="1" applyBorder="1" applyAlignment="1">
      <alignment/>
    </xf>
    <xf numFmtId="37" fontId="1" fillId="0" borderId="3" xfId="0" applyNumberFormat="1" applyFont="1" applyBorder="1" applyAlignment="1">
      <alignment/>
    </xf>
    <xf numFmtId="37" fontId="1" fillId="0" borderId="0" xfId="0" applyNumberFormat="1" applyFont="1" applyBorder="1" applyAlignment="1">
      <alignment/>
    </xf>
    <xf numFmtId="0" fontId="5" fillId="0" borderId="0" xfId="0" applyFont="1" applyAlignment="1">
      <alignment/>
    </xf>
    <xf numFmtId="37" fontId="5" fillId="0" borderId="0" xfId="0" applyNumberFormat="1" applyFont="1" applyAlignment="1">
      <alignment/>
    </xf>
    <xf numFmtId="37" fontId="0" fillId="0" borderId="0" xfId="0" applyNumberFormat="1" applyAlignment="1">
      <alignment/>
    </xf>
    <xf numFmtId="0" fontId="6" fillId="0" borderId="0" xfId="0" applyFont="1" applyAlignment="1">
      <alignment/>
    </xf>
    <xf numFmtId="0" fontId="7" fillId="0" borderId="0" xfId="0" applyFont="1" applyAlignment="1">
      <alignment/>
    </xf>
    <xf numFmtId="1" fontId="1" fillId="0" borderId="0" xfId="0" applyNumberFormat="1" applyFont="1" applyFill="1" applyAlignment="1">
      <alignment horizontal="center"/>
    </xf>
    <xf numFmtId="0" fontId="1" fillId="0" borderId="0" xfId="0" applyFont="1" applyAlignment="1">
      <alignment horizontal="right"/>
    </xf>
    <xf numFmtId="0" fontId="8" fillId="0" borderId="0" xfId="0" applyFont="1" applyAlignment="1">
      <alignment/>
    </xf>
    <xf numFmtId="3" fontId="1" fillId="0" borderId="0" xfId="0" applyNumberFormat="1" applyFont="1" applyFill="1" applyAlignment="1">
      <alignment/>
    </xf>
    <xf numFmtId="3" fontId="3" fillId="0" borderId="0" xfId="0" applyNumberFormat="1" applyFont="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3" fontId="0" fillId="0" borderId="0" xfId="0" applyNumberFormat="1" applyAlignment="1">
      <alignment/>
    </xf>
    <xf numFmtId="0" fontId="8" fillId="0" borderId="0" xfId="0" applyFont="1" applyBorder="1" applyAlignment="1">
      <alignment/>
    </xf>
    <xf numFmtId="37" fontId="9" fillId="0" borderId="0" xfId="0" applyNumberFormat="1" applyFont="1" applyAlignment="1">
      <alignment/>
    </xf>
    <xf numFmtId="0" fontId="5" fillId="0" borderId="0" xfId="0" applyFont="1" applyAlignment="1">
      <alignment horizontal="center"/>
    </xf>
    <xf numFmtId="37" fontId="9" fillId="0" borderId="1" xfId="0" applyNumberFormat="1" applyFont="1" applyBorder="1" applyAlignment="1">
      <alignment/>
    </xf>
    <xf numFmtId="37" fontId="9" fillId="0" borderId="0" xfId="0" applyNumberFormat="1" applyFont="1" applyAlignment="1">
      <alignment/>
    </xf>
    <xf numFmtId="3" fontId="3" fillId="0" borderId="2" xfId="0" applyNumberFormat="1" applyFont="1" applyFill="1" applyBorder="1" applyAlignment="1">
      <alignment/>
    </xf>
    <xf numFmtId="0" fontId="3" fillId="0" borderId="2" xfId="0" applyFont="1" applyBorder="1" applyAlignment="1">
      <alignment/>
    </xf>
    <xf numFmtId="3" fontId="5" fillId="0" borderId="0" xfId="0" applyNumberFormat="1" applyFont="1" applyAlignment="1">
      <alignment/>
    </xf>
    <xf numFmtId="37" fontId="1" fillId="0" borderId="1" xfId="0" applyNumberFormat="1" applyFont="1" applyBorder="1" applyAlignment="1">
      <alignment/>
    </xf>
    <xf numFmtId="0" fontId="1" fillId="2" borderId="0" xfId="0" applyFont="1" applyFill="1" applyAlignment="1">
      <alignment/>
    </xf>
    <xf numFmtId="0" fontId="3" fillId="2" borderId="0" xfId="0" applyFont="1" applyFill="1" applyAlignment="1">
      <alignment/>
    </xf>
    <xf numFmtId="37" fontId="3" fillId="2" borderId="0" xfId="0" applyNumberFormat="1" applyFont="1" applyFill="1" applyAlignment="1">
      <alignment/>
    </xf>
    <xf numFmtId="0" fontId="0" fillId="0" borderId="0" xfId="0" applyFont="1" applyAlignment="1">
      <alignment/>
    </xf>
    <xf numFmtId="49" fontId="1" fillId="0" borderId="0" xfId="0" applyNumberFormat="1" applyFont="1" applyFill="1" applyAlignment="1">
      <alignment horizontal="center"/>
    </xf>
    <xf numFmtId="37" fontId="1" fillId="0" borderId="0" xfId="0" applyNumberFormat="1" applyFont="1" applyAlignment="1">
      <alignment horizontal="center"/>
    </xf>
    <xf numFmtId="37" fontId="3" fillId="0" borderId="0" xfId="0" applyNumberFormat="1" applyFont="1" applyAlignment="1">
      <alignment horizontal="center"/>
    </xf>
    <xf numFmtId="37" fontId="0" fillId="0" borderId="0" xfId="18" applyNumberFormat="1" applyAlignment="1">
      <alignment/>
    </xf>
    <xf numFmtId="0" fontId="10" fillId="0" borderId="2" xfId="0" applyFont="1" applyBorder="1" applyAlignment="1">
      <alignment/>
    </xf>
    <xf numFmtId="37" fontId="1" fillId="0" borderId="2" xfId="0" applyNumberFormat="1" applyFont="1" applyBorder="1" applyAlignment="1">
      <alignment/>
    </xf>
    <xf numFmtId="37" fontId="3" fillId="0" borderId="2" xfId="0" applyNumberFormat="1" applyFont="1" applyBorder="1" applyAlignment="1">
      <alignment/>
    </xf>
    <xf numFmtId="0" fontId="10" fillId="0" borderId="0" xfId="0" applyFont="1" applyAlignment="1">
      <alignment/>
    </xf>
    <xf numFmtId="0" fontId="11" fillId="0" borderId="0" xfId="0" applyFont="1" applyAlignment="1">
      <alignment/>
    </xf>
    <xf numFmtId="0" fontId="11" fillId="0" borderId="0" xfId="0" applyFont="1" applyBorder="1" applyAlignment="1">
      <alignment/>
    </xf>
    <xf numFmtId="37" fontId="0" fillId="0" borderId="0" xfId="0" applyNumberFormat="1" applyFont="1" applyAlignment="1">
      <alignment/>
    </xf>
    <xf numFmtId="0" fontId="1" fillId="0" borderId="2" xfId="0" applyFont="1" applyBorder="1" applyAlignment="1">
      <alignment/>
    </xf>
    <xf numFmtId="37" fontId="1" fillId="2" borderId="0" xfId="0" applyNumberFormat="1" applyFont="1" applyFill="1" applyAlignment="1">
      <alignment/>
    </xf>
    <xf numFmtId="0" fontId="1" fillId="0" borderId="1" xfId="0" applyFont="1" applyBorder="1" applyAlignment="1">
      <alignment/>
    </xf>
    <xf numFmtId="0" fontId="3" fillId="0" borderId="1" xfId="0" applyFont="1" applyBorder="1" applyAlignment="1">
      <alignment/>
    </xf>
    <xf numFmtId="37" fontId="3" fillId="0" borderId="1" xfId="0" applyNumberFormat="1" applyFont="1" applyBorder="1" applyAlignment="1">
      <alignment/>
    </xf>
    <xf numFmtId="0" fontId="3" fillId="0" borderId="2" xfId="0" applyFont="1" applyBorder="1" applyAlignment="1">
      <alignment horizontal="center"/>
    </xf>
    <xf numFmtId="17" fontId="3" fillId="0" borderId="2" xfId="0" applyNumberFormat="1" applyFont="1" applyBorder="1" applyAlignment="1" quotePrefix="1">
      <alignment horizontal="center"/>
    </xf>
    <xf numFmtId="37" fontId="3" fillId="0" borderId="2" xfId="0" applyNumberFormat="1" applyFont="1" applyBorder="1" applyAlignment="1">
      <alignment horizontal="center"/>
    </xf>
    <xf numFmtId="14" fontId="3" fillId="0" borderId="0" xfId="0" applyNumberFormat="1" applyFont="1" applyBorder="1" applyAlignment="1">
      <alignment/>
    </xf>
    <xf numFmtId="3" fontId="3" fillId="0" borderId="0" xfId="0" applyNumberFormat="1" applyFont="1" applyBorder="1" applyAlignment="1">
      <alignment/>
    </xf>
    <xf numFmtId="3" fontId="3" fillId="0" borderId="0" xfId="0" applyNumberFormat="1" applyFont="1" applyBorder="1" applyAlignment="1" quotePrefix="1">
      <alignment/>
    </xf>
    <xf numFmtId="14" fontId="3" fillId="0" borderId="0" xfId="0" applyNumberFormat="1" applyFont="1" applyAlignment="1">
      <alignment/>
    </xf>
    <xf numFmtId="37" fontId="3" fillId="0" borderId="0" xfId="0" applyNumberFormat="1" applyFont="1" applyAlignment="1">
      <alignment/>
    </xf>
    <xf numFmtId="3" fontId="3" fillId="0" borderId="0" xfId="0" applyNumberFormat="1" applyFont="1" applyAlignment="1">
      <alignment/>
    </xf>
    <xf numFmtId="37" fontId="3" fillId="0" borderId="0" xfId="0" applyNumberFormat="1" applyFont="1" applyAlignment="1">
      <alignment horizontal="right"/>
    </xf>
    <xf numFmtId="3" fontId="3" fillId="0" borderId="1" xfId="0" applyNumberFormat="1" applyFont="1" applyBorder="1" applyAlignment="1">
      <alignment/>
    </xf>
    <xf numFmtId="43" fontId="3" fillId="0" borderId="0" xfId="0" applyNumberFormat="1" applyFont="1" applyAlignment="1">
      <alignment/>
    </xf>
    <xf numFmtId="0" fontId="1" fillId="2" borderId="0" xfId="0" applyFont="1" applyFill="1" applyBorder="1" applyAlignment="1">
      <alignment/>
    </xf>
    <xf numFmtId="43" fontId="0" fillId="0" borderId="0" xfId="16" applyFill="1" applyAlignment="1">
      <alignment/>
    </xf>
    <xf numFmtId="0" fontId="3" fillId="0" borderId="0" xfId="0" applyFont="1" applyFill="1" applyAlignment="1">
      <alignment/>
    </xf>
    <xf numFmtId="165" fontId="3" fillId="0" borderId="0" xfId="0" applyNumberFormat="1" applyFont="1" applyAlignment="1">
      <alignment/>
    </xf>
    <xf numFmtId="0" fontId="0" fillId="2" borderId="0" xfId="0" applyFont="1" applyFill="1" applyAlignment="1">
      <alignment/>
    </xf>
    <xf numFmtId="3" fontId="1" fillId="0" borderId="0" xfId="0" applyNumberFormat="1" applyFont="1" applyAlignment="1">
      <alignment horizontal="right"/>
    </xf>
    <xf numFmtId="37" fontId="3" fillId="0" borderId="0" xfId="0" applyNumberFormat="1" applyFont="1" applyBorder="1" applyAlignment="1">
      <alignment/>
    </xf>
    <xf numFmtId="0" fontId="3" fillId="0" borderId="4" xfId="0" applyFont="1" applyBorder="1" applyAlignment="1">
      <alignment/>
    </xf>
    <xf numFmtId="37" fontId="1" fillId="0" borderId="4" xfId="0" applyNumberFormat="1" applyFont="1" applyBorder="1" applyAlignment="1">
      <alignment/>
    </xf>
    <xf numFmtId="37" fontId="3" fillId="0" borderId="4" xfId="0" applyNumberFormat="1" applyFont="1" applyBorder="1" applyAlignment="1">
      <alignment/>
    </xf>
    <xf numFmtId="3" fontId="3" fillId="0" borderId="0" xfId="0" applyNumberFormat="1" applyFont="1" applyBorder="1" applyAlignment="1">
      <alignment/>
    </xf>
    <xf numFmtId="0" fontId="1" fillId="0" borderId="5" xfId="0" applyFont="1" applyFill="1" applyBorder="1" applyAlignment="1">
      <alignment/>
    </xf>
    <xf numFmtId="0" fontId="3" fillId="0" borderId="5" xfId="0" applyFont="1" applyBorder="1" applyAlignment="1">
      <alignment/>
    </xf>
    <xf numFmtId="37" fontId="1" fillId="0" borderId="5" xfId="0" applyNumberFormat="1" applyFont="1" applyBorder="1" applyAlignment="1">
      <alignment/>
    </xf>
    <xf numFmtId="37" fontId="3" fillId="0" borderId="5" xfId="0" applyNumberFormat="1" applyFont="1" applyBorder="1" applyAlignment="1">
      <alignment/>
    </xf>
    <xf numFmtId="0" fontId="1" fillId="0" borderId="0" xfId="0" applyFont="1" applyFill="1" applyBorder="1" applyAlignment="1">
      <alignment/>
    </xf>
    <xf numFmtId="37" fontId="2" fillId="0" borderId="0" xfId="0" applyNumberFormat="1" applyFont="1" applyAlignment="1">
      <alignment/>
    </xf>
    <xf numFmtId="0" fontId="0" fillId="0" borderId="0" xfId="0" applyFont="1" applyAlignment="1">
      <alignment/>
    </xf>
    <xf numFmtId="0" fontId="8" fillId="0" borderId="0" xfId="0" applyNumberFormat="1" applyFont="1" applyFill="1" applyAlignment="1" applyProtection="1">
      <alignment/>
      <protection locked="0"/>
    </xf>
    <xf numFmtId="0" fontId="13" fillId="0" borderId="0" xfId="0" applyFont="1" applyFill="1" applyAlignment="1" applyProtection="1">
      <alignment/>
      <protection locked="0"/>
    </xf>
    <xf numFmtId="0" fontId="14" fillId="0" borderId="0" xfId="0" applyFont="1" applyFill="1" applyAlignment="1" applyProtection="1">
      <alignment/>
      <protection locked="0"/>
    </xf>
    <xf numFmtId="0" fontId="13" fillId="0" borderId="0" xfId="0" applyFont="1" applyAlignment="1">
      <alignment/>
    </xf>
    <xf numFmtId="0" fontId="14" fillId="0" borderId="0" xfId="0" applyFont="1" applyAlignment="1">
      <alignment horizontal="left"/>
    </xf>
    <xf numFmtId="0" fontId="8" fillId="0" borderId="0" xfId="0" applyNumberFormat="1" applyFont="1" applyAlignment="1" applyProtection="1">
      <alignment/>
      <protection locked="0"/>
    </xf>
    <xf numFmtId="1" fontId="15" fillId="0" borderId="0" xfId="0" applyNumberFormat="1" applyFont="1" applyAlignment="1" applyProtection="1">
      <alignment horizontal="center"/>
      <protection locked="0"/>
    </xf>
    <xf numFmtId="1" fontId="13" fillId="0" borderId="0" xfId="0" applyNumberFormat="1" applyFont="1" applyAlignment="1" applyProtection="1">
      <alignment horizontal="center"/>
      <protection locked="0"/>
    </xf>
    <xf numFmtId="1" fontId="8" fillId="0" borderId="0" xfId="0" applyNumberFormat="1" applyFont="1" applyAlignment="1" applyProtection="1">
      <alignment horizontal="center"/>
      <protection locked="0"/>
    </xf>
    <xf numFmtId="0" fontId="14" fillId="0" borderId="0" xfId="0" applyNumberFormat="1" applyFont="1" applyAlignment="1" applyProtection="1">
      <alignment/>
      <protection locked="0"/>
    </xf>
    <xf numFmtId="37" fontId="13" fillId="0" borderId="0" xfId="0" applyNumberFormat="1" applyFont="1" applyAlignment="1" applyProtection="1">
      <alignment horizontal="right"/>
      <protection locked="0"/>
    </xf>
    <xf numFmtId="37" fontId="8" fillId="0" borderId="0" xfId="0" applyNumberFormat="1" applyFont="1" applyAlignment="1" applyProtection="1">
      <alignment horizontal="right"/>
      <protection locked="0"/>
    </xf>
    <xf numFmtId="0" fontId="14" fillId="0" borderId="0" xfId="0" applyFont="1" applyAlignment="1">
      <alignment/>
    </xf>
    <xf numFmtId="3" fontId="14" fillId="0" borderId="0" xfId="0" applyNumberFormat="1" applyFont="1" applyAlignment="1" applyProtection="1">
      <alignment/>
      <protection locked="0"/>
    </xf>
    <xf numFmtId="37" fontId="14" fillId="0" borderId="0" xfId="0" applyNumberFormat="1" applyFont="1" applyAlignment="1" applyProtection="1">
      <alignment horizontal="right"/>
      <protection locked="0"/>
    </xf>
    <xf numFmtId="0" fontId="14" fillId="0" borderId="0" xfId="0" applyFont="1" applyAlignment="1" applyProtection="1">
      <alignment/>
      <protection locked="0"/>
    </xf>
    <xf numFmtId="3" fontId="8" fillId="0" borderId="1" xfId="0" applyNumberFormat="1" applyFont="1" applyBorder="1" applyAlignment="1" applyProtection="1">
      <alignment/>
      <protection locked="0"/>
    </xf>
    <xf numFmtId="37" fontId="15" fillId="0" borderId="1" xfId="16" applyNumberFormat="1" applyFont="1" applyBorder="1" applyAlignment="1" applyProtection="1">
      <alignment horizontal="right"/>
      <protection/>
    </xf>
    <xf numFmtId="37" fontId="13" fillId="0" borderId="1" xfId="16" applyNumberFormat="1" applyFont="1" applyBorder="1" applyAlignment="1" applyProtection="1">
      <alignment horizontal="right"/>
      <protection/>
    </xf>
    <xf numFmtId="37" fontId="8" fillId="0" borderId="1" xfId="16" applyNumberFormat="1" applyFont="1" applyBorder="1" applyAlignment="1" applyProtection="1">
      <alignment horizontal="right"/>
      <protection/>
    </xf>
    <xf numFmtId="3" fontId="8" fillId="0" borderId="0" xfId="0" applyNumberFormat="1" applyFont="1" applyBorder="1" applyAlignment="1" applyProtection="1">
      <alignment/>
      <protection locked="0"/>
    </xf>
    <xf numFmtId="37" fontId="15" fillId="0" borderId="0" xfId="16" applyNumberFormat="1" applyFont="1" applyBorder="1" applyAlignment="1" applyProtection="1">
      <alignment horizontal="right"/>
      <protection/>
    </xf>
    <xf numFmtId="37" fontId="13" fillId="0" borderId="0" xfId="16" applyNumberFormat="1" applyFont="1" applyBorder="1" applyAlignment="1" applyProtection="1">
      <alignment horizontal="right"/>
      <protection/>
    </xf>
    <xf numFmtId="37" fontId="8" fillId="0" borderId="0" xfId="16" applyNumberFormat="1" applyFont="1" applyBorder="1" applyAlignment="1" applyProtection="1">
      <alignment horizontal="right"/>
      <protection/>
    </xf>
    <xf numFmtId="3" fontId="14" fillId="0" borderId="0" xfId="0" applyNumberFormat="1" applyFont="1" applyBorder="1" applyAlignment="1" applyProtection="1">
      <alignment/>
      <protection locked="0"/>
    </xf>
    <xf numFmtId="37" fontId="15" fillId="0" borderId="0" xfId="0" applyNumberFormat="1" applyFont="1" applyAlignment="1" applyProtection="1">
      <alignment horizontal="right"/>
      <protection locked="0"/>
    </xf>
    <xf numFmtId="37" fontId="15" fillId="0" borderId="2" xfId="0" applyNumberFormat="1" applyFont="1" applyBorder="1" applyAlignment="1" applyProtection="1">
      <alignment horizontal="right"/>
      <protection locked="0"/>
    </xf>
    <xf numFmtId="37" fontId="14" fillId="0" borderId="1" xfId="16" applyNumberFormat="1" applyFont="1" applyBorder="1" applyAlignment="1" applyProtection="1">
      <alignment horizontal="right"/>
      <protection/>
    </xf>
    <xf numFmtId="37" fontId="15" fillId="0" borderId="0" xfId="16" applyNumberFormat="1" applyFont="1" applyAlignment="1" applyProtection="1">
      <alignment horizontal="right"/>
      <protection/>
    </xf>
    <xf numFmtId="37" fontId="13" fillId="0" borderId="0" xfId="16" applyNumberFormat="1" applyFont="1" applyAlignment="1" applyProtection="1">
      <alignment horizontal="right"/>
      <protection/>
    </xf>
    <xf numFmtId="37" fontId="14" fillId="0" borderId="0" xfId="16" applyNumberFormat="1" applyFont="1" applyAlignment="1" applyProtection="1">
      <alignment horizontal="right"/>
      <protection/>
    </xf>
    <xf numFmtId="37" fontId="15" fillId="0" borderId="0" xfId="0" applyNumberFormat="1" applyFont="1" applyAlignment="1">
      <alignment/>
    </xf>
    <xf numFmtId="37" fontId="13" fillId="0" borderId="0" xfId="0" applyNumberFormat="1" applyFont="1" applyAlignment="1">
      <alignment/>
    </xf>
    <xf numFmtId="37" fontId="14" fillId="0" borderId="0" xfId="0" applyNumberFormat="1" applyFont="1" applyAlignment="1">
      <alignment/>
    </xf>
    <xf numFmtId="0" fontId="14" fillId="0" borderId="0" xfId="0" applyFont="1" applyBorder="1" applyAlignment="1">
      <alignment/>
    </xf>
    <xf numFmtId="37" fontId="15" fillId="0" borderId="0" xfId="0" applyNumberFormat="1" applyFont="1" applyBorder="1" applyAlignment="1">
      <alignment/>
    </xf>
    <xf numFmtId="37" fontId="13" fillId="0" borderId="0" xfId="0" applyNumberFormat="1" applyFont="1" applyBorder="1" applyAlignment="1">
      <alignment/>
    </xf>
    <xf numFmtId="37" fontId="14" fillId="0" borderId="0" xfId="0" applyNumberFormat="1" applyFont="1" applyBorder="1" applyAlignment="1">
      <alignment/>
    </xf>
    <xf numFmtId="0" fontId="8" fillId="0" borderId="1" xfId="0" applyFont="1" applyBorder="1" applyAlignment="1">
      <alignment/>
    </xf>
    <xf numFmtId="0" fontId="14" fillId="0" borderId="1" xfId="0" applyFont="1" applyBorder="1" applyAlignment="1">
      <alignment/>
    </xf>
    <xf numFmtId="37" fontId="15" fillId="0" borderId="1" xfId="0" applyNumberFormat="1" applyFont="1" applyBorder="1" applyAlignment="1">
      <alignment/>
    </xf>
    <xf numFmtId="37" fontId="13" fillId="0" borderId="1" xfId="0" applyNumberFormat="1" applyFont="1" applyBorder="1" applyAlignment="1">
      <alignment/>
    </xf>
    <xf numFmtId="37" fontId="14" fillId="0" borderId="1" xfId="0" applyNumberFormat="1" applyFont="1" applyBorder="1" applyAlignment="1">
      <alignment/>
    </xf>
    <xf numFmtId="0" fontId="13" fillId="0" borderId="0" xfId="0" applyFont="1" applyAlignment="1">
      <alignment/>
    </xf>
  </cellXfs>
  <cellStyles count="7">
    <cellStyle name="Normal" xfId="0"/>
    <cellStyle name="Percent" xfId="15"/>
    <cellStyle name="Comma" xfId="16"/>
    <cellStyle name="Comma [0]" xfId="17"/>
    <cellStyle name="Tusenskille_Ark3"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0</xdr:rowOff>
    </xdr:from>
    <xdr:to>
      <xdr:col>7</xdr:col>
      <xdr:colOff>76200</xdr:colOff>
      <xdr:row>41</xdr:row>
      <xdr:rowOff>0</xdr:rowOff>
    </xdr:to>
    <xdr:sp>
      <xdr:nvSpPr>
        <xdr:cNvPr id="1" name="Text 1"/>
        <xdr:cNvSpPr txBox="1">
          <a:spLocks noChangeArrowheads="1"/>
        </xdr:cNvSpPr>
      </xdr:nvSpPr>
      <xdr:spPr>
        <a:xfrm>
          <a:off x="123825" y="7810500"/>
          <a:ext cx="4914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0</xdr:rowOff>
    </xdr:from>
    <xdr:to>
      <xdr:col>7</xdr:col>
      <xdr:colOff>76200</xdr:colOff>
      <xdr:row>41</xdr:row>
      <xdr:rowOff>0</xdr:rowOff>
    </xdr:to>
    <xdr:sp>
      <xdr:nvSpPr>
        <xdr:cNvPr id="2" name="Text 1"/>
        <xdr:cNvSpPr txBox="1">
          <a:spLocks noChangeArrowheads="1"/>
        </xdr:cNvSpPr>
      </xdr:nvSpPr>
      <xdr:spPr>
        <a:xfrm>
          <a:off x="123825" y="7810500"/>
          <a:ext cx="4914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0</xdr:rowOff>
    </xdr:from>
    <xdr:to>
      <xdr:col>7</xdr:col>
      <xdr:colOff>76200</xdr:colOff>
      <xdr:row>41</xdr:row>
      <xdr:rowOff>0</xdr:rowOff>
    </xdr:to>
    <xdr:sp>
      <xdr:nvSpPr>
        <xdr:cNvPr id="3" name="Text 1"/>
        <xdr:cNvSpPr txBox="1">
          <a:spLocks noChangeArrowheads="1"/>
        </xdr:cNvSpPr>
      </xdr:nvSpPr>
      <xdr:spPr>
        <a:xfrm>
          <a:off x="123825" y="7810500"/>
          <a:ext cx="4914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0</xdr:rowOff>
    </xdr:from>
    <xdr:to>
      <xdr:col>7</xdr:col>
      <xdr:colOff>76200</xdr:colOff>
      <xdr:row>41</xdr:row>
      <xdr:rowOff>0</xdr:rowOff>
    </xdr:to>
    <xdr:sp>
      <xdr:nvSpPr>
        <xdr:cNvPr id="4" name="Text 1"/>
        <xdr:cNvSpPr txBox="1">
          <a:spLocks noChangeArrowheads="1"/>
        </xdr:cNvSpPr>
      </xdr:nvSpPr>
      <xdr:spPr>
        <a:xfrm>
          <a:off x="123825" y="7810500"/>
          <a:ext cx="4914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179</xdr:row>
      <xdr:rowOff>161925</xdr:rowOff>
    </xdr:from>
    <xdr:to>
      <xdr:col>10</xdr:col>
      <xdr:colOff>876300</xdr:colOff>
      <xdr:row>204</xdr:row>
      <xdr:rowOff>142875</xdr:rowOff>
    </xdr:to>
    <xdr:sp>
      <xdr:nvSpPr>
        <xdr:cNvPr id="5" name="TextBox 5"/>
        <xdr:cNvSpPr txBox="1">
          <a:spLocks noChangeArrowheads="1"/>
        </xdr:cNvSpPr>
      </xdr:nvSpPr>
      <xdr:spPr>
        <a:xfrm>
          <a:off x="47625" y="34270950"/>
          <a:ext cx="7686675" cy="5867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Samlet viser NTNUs avsetninger en økning på 59,6 mill.kr pr. 1 tertial 2006. Tilsvarende økning i 2005 var på 80,5 mill. kr. Historisk har innteksføringen i forhold til aktivitetsnivået vært noe større i 1. tertial enn de øvrige tertialer, og dette er en viktig forklaring til overskuddet. Det samlede underskuddet i 2005 ble på tilsammen 136,6 mill. kr, og prognosen for 2006 viser et tilnærmet samme underskudd.
Prosjekter finansiert av Forskningsrådet har i 1. tertial hatt en akitvitetsøkning sammenlignet med 1. tertial i 2005. Kostnadsnivået har økt med ca. 25 mill, noe som er positivt i forhold til å redusere nivået på denne avsetningen forholdsmessig mere enn den øvrige avsetningen.
Innkjøp av utstyr til ny universitetsklinikk ligger ca. 13 mill. etter budsjett pr. 1. tertial. Sannsynligvis vil dette medføre at den planlagte bruken av hele avsetningen knyttet til dette formålet blir redusert til ingen bruk. Utstyr til ny universitetsklinikk fikk for 2006 en ny bevilgning på 100 mill. kr.
Byggeprosjektene ligger innenfor budsjett ved første tertial. Den negative saldoen som stod ved årsskiftet er omklassifisert i ettertid og ligger nå som en del av driftsbevilgningen. Utviklingen videre i 2006 vil være at det forskutteres en rekke kostnader innenfor året som skal finansieres gjennom fremtidige budsjettfordelinger. Prosjektene vil gå i balanse ved utgangen av 2009, og er hensyntatt i NTNUs 4-årsbudsjett.
De negative avsetningene knyttet til strategiske stillinger vil på samme måte som for byggeprosjektene dekkes inn gjennom budsjettfordelingen i perioden 2006-2009.
Det er forsinkelser i prosjekter innen strategi og omstillingsprosjekter i forhold til budsjettert framdrift, men det meste av dette vil hentes inn igjen i løpet av året.
Driftsbevilgningen ligger pr. 1. tertial helt i tråd med budsjett (se også kommentarer under byggeprosjektene). 
Midler tilført fra den eksternfinansierte virksomheten (EFV) utgjør ca. 212 mill. ved 1. tertial 2006, noe som representerer en økning på 8,6 mill. NTNU har organisert forholdet mellom (EFV) og den bevilgningsfinansierte virksomheten (BFV) på den måten at det skjer en belastning av indirekte kostnader på EFV-prosjekter for å kompensere deres bruk av ressurser innenfor BFV. Den tilsvarende godskriving som skjer innenfor BFV er ofte øremerket ned til institutt-/faggruppe-/person-nivå, mens store deler av kostnadene for ressursene ligger på et høyere nivå i organisasjonen. På denne måten fungerer ordningen med godskrivning som en slags incentivordning i forhold til å skaffe eksternfinansierte prosjekter. 
Opptjening av nye midler fra den eksternfinansierte virksomheten ser ut til å gi en netto positiv effekt også i 2006.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92"/>
  <sheetViews>
    <sheetView tabSelected="1" workbookViewId="0" topLeftCell="B28">
      <selection activeCell="M44" sqref="M44"/>
    </sheetView>
  </sheetViews>
  <sheetFormatPr defaultColWidth="11.421875" defaultRowHeight="12.75"/>
  <cols>
    <col min="1" max="1" width="77.8515625" style="0" customWidth="1"/>
    <col min="2" max="2" width="5.140625" style="0" customWidth="1"/>
    <col min="3" max="3" width="3.421875" style="0" customWidth="1"/>
    <col min="4" max="4" width="17.28125" style="30" bestFit="1" customWidth="1"/>
    <col min="5" max="5" width="2.421875" style="30" customWidth="1"/>
    <col min="6" max="6" width="17.28125" style="30" bestFit="1" customWidth="1"/>
    <col min="7" max="7" width="2.7109375" style="0" customWidth="1"/>
    <col min="8" max="8" width="12.7109375" style="30" customWidth="1"/>
    <col min="9" max="9" width="4.7109375" style="30" customWidth="1"/>
    <col min="10" max="16384" width="9.140625" style="0" customWidth="1"/>
  </cols>
  <sheetData>
    <row r="1" spans="1:9" s="3" customFormat="1" ht="14.25">
      <c r="A1" s="1" t="s">
        <v>0</v>
      </c>
      <c r="B1" s="1"/>
      <c r="C1" s="1"/>
      <c r="D1" s="2"/>
      <c r="E1" s="2"/>
      <c r="F1" s="2"/>
      <c r="G1" s="1"/>
      <c r="H1" s="2"/>
      <c r="I1" s="2"/>
    </row>
    <row r="2" spans="1:12" ht="15">
      <c r="A2" s="4" t="s">
        <v>1</v>
      </c>
      <c r="B2" s="5"/>
      <c r="C2" s="5"/>
      <c r="D2" s="6"/>
      <c r="E2" s="6"/>
      <c r="F2" s="6"/>
      <c r="G2" s="5"/>
      <c r="H2" s="6"/>
      <c r="I2" s="6"/>
      <c r="J2" s="5"/>
      <c r="K2" s="7"/>
      <c r="L2" s="7"/>
    </row>
    <row r="3" spans="1:12" ht="15">
      <c r="A3" s="5"/>
      <c r="B3" s="8" t="s">
        <v>2</v>
      </c>
      <c r="C3" s="8"/>
      <c r="D3" s="9" t="s">
        <v>3</v>
      </c>
      <c r="E3" s="5"/>
      <c r="F3" s="9" t="s">
        <v>4</v>
      </c>
      <c r="G3" s="5"/>
      <c r="H3" s="10">
        <v>2005</v>
      </c>
      <c r="I3" s="11"/>
      <c r="J3" s="5"/>
      <c r="K3" s="7"/>
      <c r="L3" s="7"/>
    </row>
    <row r="4" spans="1:12" ht="15">
      <c r="A4" s="5"/>
      <c r="B4" s="5"/>
      <c r="C4" s="5"/>
      <c r="D4" s="12"/>
      <c r="E4" s="12"/>
      <c r="F4" s="12"/>
      <c r="G4" s="5"/>
      <c r="H4" s="12"/>
      <c r="I4" s="6"/>
      <c r="J4" s="5"/>
      <c r="K4" s="7"/>
      <c r="L4" s="7"/>
    </row>
    <row r="5" spans="1:12" ht="15">
      <c r="A5" s="5" t="s">
        <v>5</v>
      </c>
      <c r="B5" s="13">
        <v>1</v>
      </c>
      <c r="C5" s="13"/>
      <c r="D5" s="6">
        <v>966079</v>
      </c>
      <c r="E5" s="6"/>
      <c r="F5" s="6">
        <v>933812</v>
      </c>
      <c r="G5" s="6"/>
      <c r="H5" s="6">
        <v>2614414</v>
      </c>
      <c r="I5" s="6"/>
      <c r="J5" s="14"/>
      <c r="K5" s="7"/>
      <c r="L5" s="7"/>
    </row>
    <row r="6" spans="1:12" ht="15">
      <c r="A6" s="5" t="s">
        <v>6</v>
      </c>
      <c r="B6" s="13">
        <v>1</v>
      </c>
      <c r="C6" s="13"/>
      <c r="D6" s="6">
        <v>153763</v>
      </c>
      <c r="E6" s="6"/>
      <c r="F6" s="6">
        <v>156353</v>
      </c>
      <c r="G6" s="6"/>
      <c r="H6" s="6">
        <v>446609</v>
      </c>
      <c r="I6" s="6"/>
      <c r="J6" s="5"/>
      <c r="K6" s="7"/>
      <c r="L6" s="7"/>
    </row>
    <row r="7" spans="1:12" ht="15">
      <c r="A7" s="15" t="s">
        <v>7</v>
      </c>
      <c r="B7" s="16">
        <v>1</v>
      </c>
      <c r="C7" s="16"/>
      <c r="D7" s="17">
        <v>127854</v>
      </c>
      <c r="E7" s="17"/>
      <c r="F7" s="17">
        <v>130306</v>
      </c>
      <c r="G7" s="17"/>
      <c r="H7" s="17">
        <v>418229</v>
      </c>
      <c r="I7" s="17"/>
      <c r="J7" s="6"/>
      <c r="K7" s="7"/>
      <c r="L7" s="7"/>
    </row>
    <row r="8" spans="1:12" ht="15">
      <c r="A8" s="15" t="s">
        <v>8</v>
      </c>
      <c r="B8" s="16">
        <v>1</v>
      </c>
      <c r="C8" s="16"/>
      <c r="D8" s="18">
        <v>29301</v>
      </c>
      <c r="E8" s="18"/>
      <c r="F8" s="17">
        <v>0</v>
      </c>
      <c r="G8" s="17"/>
      <c r="H8" s="18">
        <v>19602</v>
      </c>
      <c r="I8" s="17"/>
      <c r="J8" s="5"/>
      <c r="K8" s="7"/>
      <c r="L8" s="7"/>
    </row>
    <row r="9" spans="1:12" ht="15">
      <c r="A9" s="15" t="s">
        <v>9</v>
      </c>
      <c r="B9" s="16">
        <v>1</v>
      </c>
      <c r="C9" s="16"/>
      <c r="D9" s="17">
        <v>35671</v>
      </c>
      <c r="E9" s="17"/>
      <c r="F9" s="17">
        <v>27704</v>
      </c>
      <c r="G9" s="17"/>
      <c r="H9" s="17">
        <v>114251</v>
      </c>
      <c r="I9" s="17"/>
      <c r="J9" s="5"/>
      <c r="K9" s="7"/>
      <c r="L9" s="7"/>
    </row>
    <row r="10" spans="1:12" ht="15">
      <c r="A10" s="19" t="s">
        <v>10</v>
      </c>
      <c r="B10" s="16"/>
      <c r="C10" s="16"/>
      <c r="D10" s="20">
        <f>SUM(D5:D9)</f>
        <v>1312668</v>
      </c>
      <c r="E10" s="21"/>
      <c r="F10" s="20">
        <f>SUM(F5:F9)</f>
        <v>1248175</v>
      </c>
      <c r="G10" s="17"/>
      <c r="H10" s="20">
        <f>SUM(H5:H9)</f>
        <v>3613105</v>
      </c>
      <c r="I10" s="17"/>
      <c r="J10" s="5"/>
      <c r="K10" s="7"/>
      <c r="L10" s="7"/>
    </row>
    <row r="11" spans="1:12" ht="15">
      <c r="A11" s="5"/>
      <c r="B11" s="13"/>
      <c r="C11" s="13"/>
      <c r="D11" s="12"/>
      <c r="E11" s="12"/>
      <c r="F11" s="12"/>
      <c r="G11" s="6"/>
      <c r="H11" s="12"/>
      <c r="I11" s="6"/>
      <c r="J11" s="5"/>
      <c r="K11" s="7"/>
      <c r="L11" s="7"/>
    </row>
    <row r="12" spans="1:12" ht="15">
      <c r="A12" s="5" t="s">
        <v>11</v>
      </c>
      <c r="B12" s="13">
        <v>2</v>
      </c>
      <c r="C12" s="13"/>
      <c r="D12" s="6">
        <v>-778467</v>
      </c>
      <c r="E12" s="6"/>
      <c r="F12" s="6">
        <v>-752345</v>
      </c>
      <c r="G12" s="6"/>
      <c r="H12" s="6">
        <v>-2176937</v>
      </c>
      <c r="I12" s="6"/>
      <c r="J12" s="5"/>
      <c r="K12" s="7"/>
      <c r="L12" s="7"/>
    </row>
    <row r="13" spans="1:12" ht="15">
      <c r="A13" s="5" t="s">
        <v>12</v>
      </c>
      <c r="B13" s="13">
        <v>3</v>
      </c>
      <c r="C13" s="13"/>
      <c r="D13" s="6">
        <v>-87562</v>
      </c>
      <c r="E13" s="6"/>
      <c r="F13" s="6">
        <v>-69910</v>
      </c>
      <c r="G13" s="6"/>
      <c r="H13" s="6">
        <v>-370676</v>
      </c>
      <c r="I13" s="6"/>
      <c r="J13" s="5"/>
      <c r="K13" s="7"/>
      <c r="L13" s="7"/>
    </row>
    <row r="14" spans="1:12" ht="15">
      <c r="A14" s="15" t="s">
        <v>13</v>
      </c>
      <c r="B14" s="16" t="s">
        <v>14</v>
      </c>
      <c r="C14" s="16"/>
      <c r="D14" s="17">
        <v>-386986</v>
      </c>
      <c r="E14" s="17"/>
      <c r="F14" s="17">
        <v>-344693</v>
      </c>
      <c r="G14" s="17"/>
      <c r="H14" s="17">
        <v>-1199232</v>
      </c>
      <c r="I14" s="17"/>
      <c r="J14" s="5"/>
      <c r="K14" s="7"/>
      <c r="L14" s="7"/>
    </row>
    <row r="15" spans="1:12" ht="15">
      <c r="A15" s="19" t="s">
        <v>15</v>
      </c>
      <c r="B15" s="16"/>
      <c r="C15" s="16"/>
      <c r="D15" s="20">
        <f>SUM(D12:D14)</f>
        <v>-1253015</v>
      </c>
      <c r="E15" s="21"/>
      <c r="F15" s="20">
        <f>SUM(F12:F14)</f>
        <v>-1166948</v>
      </c>
      <c r="G15" s="17"/>
      <c r="H15" s="20">
        <f>SUM(H12:H14)</f>
        <v>-3746845</v>
      </c>
      <c r="I15" s="17"/>
      <c r="J15" s="5"/>
      <c r="K15" s="7"/>
      <c r="L15" s="7"/>
    </row>
    <row r="16" spans="1:12" ht="15">
      <c r="A16" s="5"/>
      <c r="B16" s="13"/>
      <c r="C16" s="13"/>
      <c r="D16" s="12"/>
      <c r="E16" s="12"/>
      <c r="F16" s="12"/>
      <c r="G16" s="6"/>
      <c r="H16" s="12"/>
      <c r="I16" s="6"/>
      <c r="J16" s="5"/>
      <c r="K16" s="7"/>
      <c r="L16" s="7"/>
    </row>
    <row r="17" spans="1:12" ht="15">
      <c r="A17" s="19" t="s">
        <v>16</v>
      </c>
      <c r="B17" s="16"/>
      <c r="C17" s="16"/>
      <c r="D17" s="20">
        <f>+D10+D15</f>
        <v>59653</v>
      </c>
      <c r="E17" s="21"/>
      <c r="F17" s="20">
        <f>+F10+F15</f>
        <v>81227</v>
      </c>
      <c r="G17" s="17"/>
      <c r="H17" s="20">
        <f>+H10+H15</f>
        <v>-133740</v>
      </c>
      <c r="I17" s="17"/>
      <c r="J17" s="5"/>
      <c r="K17" s="7"/>
      <c r="L17" s="7"/>
    </row>
    <row r="18" spans="1:12" ht="15">
      <c r="A18" s="19"/>
      <c r="B18" s="16"/>
      <c r="C18" s="16"/>
      <c r="D18" s="21"/>
      <c r="E18" s="21"/>
      <c r="F18" s="21"/>
      <c r="G18" s="17"/>
      <c r="H18" s="21"/>
      <c r="I18" s="17"/>
      <c r="J18" s="5"/>
      <c r="K18" s="7"/>
      <c r="L18" s="7"/>
    </row>
    <row r="19" spans="1:12" ht="15">
      <c r="A19" s="5" t="s">
        <v>17</v>
      </c>
      <c r="B19" s="13">
        <v>15</v>
      </c>
      <c r="C19" s="13"/>
      <c r="D19" s="18">
        <v>-59395</v>
      </c>
      <c r="E19" s="18"/>
      <c r="F19" s="18">
        <v>-80588</v>
      </c>
      <c r="G19" s="6"/>
      <c r="H19" s="18">
        <v>136597</v>
      </c>
      <c r="I19" s="17"/>
      <c r="J19" s="5"/>
      <c r="K19" s="7"/>
      <c r="L19" s="7"/>
    </row>
    <row r="20" spans="1:12" ht="15">
      <c r="A20" s="5"/>
      <c r="B20" s="13"/>
      <c r="C20" s="13"/>
      <c r="D20" s="12"/>
      <c r="E20" s="12"/>
      <c r="F20" s="12"/>
      <c r="G20" s="6"/>
      <c r="H20" s="12"/>
      <c r="I20" s="6"/>
      <c r="J20" s="5"/>
      <c r="K20" s="7"/>
      <c r="L20" s="7"/>
    </row>
    <row r="21" spans="1:12" ht="15">
      <c r="A21" s="19" t="s">
        <v>18</v>
      </c>
      <c r="B21" s="13"/>
      <c r="C21" s="13"/>
      <c r="D21" s="20">
        <f>+D17+D19</f>
        <v>258</v>
      </c>
      <c r="E21" s="21"/>
      <c r="F21" s="20">
        <f>+F17+F19</f>
        <v>639</v>
      </c>
      <c r="G21" s="6"/>
      <c r="H21" s="20">
        <f>+H17+H19</f>
        <v>2857</v>
      </c>
      <c r="I21" s="17"/>
      <c r="J21" s="5"/>
      <c r="K21" s="7"/>
      <c r="L21" s="7"/>
    </row>
    <row r="22" spans="1:12" ht="15">
      <c r="A22" s="5"/>
      <c r="B22" s="13"/>
      <c r="C22" s="13"/>
      <c r="D22" s="21"/>
      <c r="E22" s="21"/>
      <c r="F22" s="21"/>
      <c r="G22" s="6"/>
      <c r="H22" s="21"/>
      <c r="I22" s="17"/>
      <c r="J22" s="5"/>
      <c r="K22" s="7"/>
      <c r="L22" s="7"/>
    </row>
    <row r="23" spans="1:12" ht="15">
      <c r="A23" s="1" t="s">
        <v>19</v>
      </c>
      <c r="B23" s="13" t="s">
        <v>20</v>
      </c>
      <c r="C23" s="13"/>
      <c r="D23" s="6">
        <v>281</v>
      </c>
      <c r="E23" s="6"/>
      <c r="F23" s="6">
        <v>-32</v>
      </c>
      <c r="G23" s="6"/>
      <c r="H23" s="6">
        <v>-335</v>
      </c>
      <c r="I23" s="6"/>
      <c r="J23" s="5"/>
      <c r="K23" s="7"/>
      <c r="L23" s="7"/>
    </row>
    <row r="24" spans="1:12" ht="15">
      <c r="A24" s="5"/>
      <c r="B24" s="13"/>
      <c r="C24" s="13"/>
      <c r="D24" s="12"/>
      <c r="E24" s="12"/>
      <c r="F24" s="12"/>
      <c r="G24" s="6"/>
      <c r="H24" s="12"/>
      <c r="I24" s="6"/>
      <c r="J24" s="5"/>
      <c r="K24" s="7"/>
      <c r="L24" s="7"/>
    </row>
    <row r="25" spans="1:12" ht="15">
      <c r="A25" s="19" t="s">
        <v>21</v>
      </c>
      <c r="B25" s="16"/>
      <c r="C25" s="16"/>
      <c r="D25" s="22">
        <f>+D21+D23</f>
        <v>539</v>
      </c>
      <c r="E25" s="21"/>
      <c r="F25" s="22">
        <f>+F21+F23</f>
        <v>607</v>
      </c>
      <c r="G25" s="17"/>
      <c r="H25" s="22">
        <f>+H21+H23</f>
        <v>2522</v>
      </c>
      <c r="I25" s="17"/>
      <c r="J25" s="5"/>
      <c r="K25" s="7"/>
      <c r="L25" s="7"/>
    </row>
    <row r="26" spans="1:12" ht="15">
      <c r="A26" s="5"/>
      <c r="B26" s="13"/>
      <c r="C26" s="13"/>
      <c r="D26" s="12"/>
      <c r="E26" s="12"/>
      <c r="F26" s="12"/>
      <c r="G26" s="6"/>
      <c r="H26" s="12"/>
      <c r="I26" s="6"/>
      <c r="J26" s="5"/>
      <c r="K26" s="7"/>
      <c r="L26" s="7"/>
    </row>
    <row r="27" spans="1:12" ht="15">
      <c r="A27" s="5" t="s">
        <v>22</v>
      </c>
      <c r="B27" s="13">
        <v>6</v>
      </c>
      <c r="C27" s="13"/>
      <c r="D27" s="23"/>
      <c r="E27" s="23"/>
      <c r="F27" s="23"/>
      <c r="G27" s="6"/>
      <c r="H27" s="23"/>
      <c r="I27" s="6"/>
      <c r="J27" s="5"/>
      <c r="K27" s="7"/>
      <c r="L27" s="7"/>
    </row>
    <row r="28" spans="1:12" ht="15">
      <c r="A28" s="5" t="s">
        <v>23</v>
      </c>
      <c r="B28" s="13"/>
      <c r="C28" s="13"/>
      <c r="D28" s="12"/>
      <c r="E28" s="12"/>
      <c r="F28" s="12"/>
      <c r="G28" s="6"/>
      <c r="H28" s="12"/>
      <c r="I28" s="6"/>
      <c r="J28" s="5"/>
      <c r="K28" s="7"/>
      <c r="L28" s="7"/>
    </row>
    <row r="29" spans="1:12" ht="15">
      <c r="A29" s="1" t="s">
        <v>24</v>
      </c>
      <c r="B29" s="13"/>
      <c r="C29" s="13"/>
      <c r="D29" s="20">
        <f>SUM(D27:D28)</f>
        <v>0</v>
      </c>
      <c r="E29" s="21"/>
      <c r="F29" s="20">
        <f>SUM(F27:F28)</f>
        <v>0</v>
      </c>
      <c r="G29" s="6"/>
      <c r="H29" s="20">
        <f>SUM(H27:H28)</f>
        <v>0</v>
      </c>
      <c r="I29" s="6"/>
      <c r="J29" s="5"/>
      <c r="K29" s="7"/>
      <c r="L29" s="7"/>
    </row>
    <row r="30" spans="1:12" ht="15">
      <c r="A30" s="15"/>
      <c r="B30" s="16"/>
      <c r="C30" s="16"/>
      <c r="D30" s="21"/>
      <c r="E30" s="21"/>
      <c r="F30" s="21"/>
      <c r="G30" s="17"/>
      <c r="H30" s="21"/>
      <c r="I30" s="17"/>
      <c r="J30" s="5"/>
      <c r="K30" s="7"/>
      <c r="L30" s="7"/>
    </row>
    <row r="31" spans="1:12" ht="15.75" thickBot="1">
      <c r="A31" s="19" t="s">
        <v>25</v>
      </c>
      <c r="B31" s="16"/>
      <c r="C31" s="16"/>
      <c r="D31" s="24">
        <f>+D25+D29</f>
        <v>539</v>
      </c>
      <c r="E31" s="21"/>
      <c r="F31" s="24">
        <f>+F25+F29</f>
        <v>607</v>
      </c>
      <c r="G31" s="17"/>
      <c r="H31" s="24">
        <f>+H25+H29</f>
        <v>2522</v>
      </c>
      <c r="I31" s="17"/>
      <c r="J31" s="5"/>
      <c r="K31" s="7"/>
      <c r="L31" s="7"/>
    </row>
    <row r="32" spans="1:12" ht="15.75" thickTop="1">
      <c r="A32" s="19"/>
      <c r="B32" s="16"/>
      <c r="C32" s="16"/>
      <c r="D32" s="21"/>
      <c r="E32" s="21"/>
      <c r="F32" s="21"/>
      <c r="G32" s="17"/>
      <c r="H32" s="21"/>
      <c r="I32" s="17"/>
      <c r="J32" s="5"/>
      <c r="K32" s="7"/>
      <c r="L32" s="7"/>
    </row>
    <row r="33" spans="1:12" ht="15">
      <c r="A33" s="19" t="s">
        <v>26</v>
      </c>
      <c r="B33" s="16"/>
      <c r="C33" s="16"/>
      <c r="D33" s="21"/>
      <c r="E33" s="21"/>
      <c r="F33" s="21"/>
      <c r="G33" s="17"/>
      <c r="H33" s="21"/>
      <c r="I33" s="17"/>
      <c r="J33" s="5"/>
      <c r="K33" s="7"/>
      <c r="L33" s="7"/>
    </row>
    <row r="34" spans="1:12" ht="15">
      <c r="A34" s="5" t="s">
        <v>27</v>
      </c>
      <c r="B34" s="16"/>
      <c r="C34" s="16"/>
      <c r="D34" s="21"/>
      <c r="E34" s="21"/>
      <c r="F34" s="21"/>
      <c r="G34" s="17"/>
      <c r="H34" s="21"/>
      <c r="I34" s="17"/>
      <c r="J34" s="5"/>
      <c r="K34" s="7"/>
      <c r="L34" s="7"/>
    </row>
    <row r="35" spans="1:12" ht="15">
      <c r="A35" s="5" t="s">
        <v>28</v>
      </c>
      <c r="B35" s="16"/>
      <c r="C35" s="16"/>
      <c r="D35" s="21"/>
      <c r="E35" s="21"/>
      <c r="F35" s="21"/>
      <c r="G35" s="17"/>
      <c r="H35" s="21"/>
      <c r="I35" s="17"/>
      <c r="J35" s="5"/>
      <c r="K35" s="7"/>
      <c r="L35" s="7"/>
    </row>
    <row r="36" spans="1:12" ht="15">
      <c r="A36" s="19"/>
      <c r="B36" s="16"/>
      <c r="C36" s="16"/>
      <c r="D36" s="21"/>
      <c r="E36" s="21"/>
      <c r="F36" s="21"/>
      <c r="G36" s="17"/>
      <c r="H36" s="21"/>
      <c r="I36" s="17"/>
      <c r="J36" s="5"/>
      <c r="K36" s="7"/>
      <c r="L36" s="7"/>
    </row>
    <row r="37" spans="1:12" ht="15.75" thickBot="1">
      <c r="A37" s="1" t="s">
        <v>29</v>
      </c>
      <c r="B37" s="13"/>
      <c r="C37" s="13"/>
      <c r="D37" s="24">
        <f>+D31+D34+D35</f>
        <v>539</v>
      </c>
      <c r="E37" s="21"/>
      <c r="F37" s="24">
        <f>+F31+F34+F35</f>
        <v>607</v>
      </c>
      <c r="G37" s="6"/>
      <c r="H37" s="24">
        <f>+H31+H34+H35</f>
        <v>2522</v>
      </c>
      <c r="I37" s="6"/>
      <c r="J37" s="5"/>
      <c r="K37" s="7"/>
      <c r="L37" s="7"/>
    </row>
    <row r="38" spans="1:12" ht="15.75" thickTop="1">
      <c r="A38" s="1"/>
      <c r="B38" s="13"/>
      <c r="C38" s="13"/>
      <c r="D38" s="12"/>
      <c r="E38" s="12"/>
      <c r="F38" s="12"/>
      <c r="G38" s="5"/>
      <c r="H38" s="12"/>
      <c r="I38" s="6"/>
      <c r="J38" s="5"/>
      <c r="K38" s="7"/>
      <c r="L38" s="7"/>
    </row>
    <row r="39" spans="1:12" ht="15">
      <c r="A39" s="1" t="s">
        <v>30</v>
      </c>
      <c r="B39" s="13"/>
      <c r="C39" s="13"/>
      <c r="D39" s="12"/>
      <c r="E39" s="12"/>
      <c r="F39" s="12"/>
      <c r="G39" s="5"/>
      <c r="H39" s="12"/>
      <c r="I39" s="6"/>
      <c r="J39" s="5"/>
      <c r="K39" s="7"/>
      <c r="L39" s="7"/>
    </row>
    <row r="40" spans="1:12" ht="15">
      <c r="A40" s="5" t="s">
        <v>31</v>
      </c>
      <c r="B40" s="13">
        <v>16</v>
      </c>
      <c r="C40" s="13"/>
      <c r="D40" s="6">
        <v>-705</v>
      </c>
      <c r="E40" s="6"/>
      <c r="F40" s="6">
        <v>-2704</v>
      </c>
      <c r="G40" s="5"/>
      <c r="H40" s="6">
        <v>-4041</v>
      </c>
      <c r="I40" s="6"/>
      <c r="J40" s="5"/>
      <c r="K40" s="7"/>
      <c r="L40" s="7"/>
    </row>
    <row r="41" spans="1:12" ht="15">
      <c r="A41" s="5" t="s">
        <v>32</v>
      </c>
      <c r="B41" s="13">
        <v>17</v>
      </c>
      <c r="C41" s="13"/>
      <c r="D41" s="25">
        <v>1244</v>
      </c>
      <c r="E41" s="18"/>
      <c r="F41" s="25">
        <v>3311</v>
      </c>
      <c r="G41" s="5"/>
      <c r="H41" s="25">
        <v>6563</v>
      </c>
      <c r="I41" s="6"/>
      <c r="J41" s="5"/>
      <c r="K41" s="7"/>
      <c r="L41" s="7"/>
    </row>
    <row r="42" spans="1:12" ht="15">
      <c r="A42" s="5"/>
      <c r="B42" s="13"/>
      <c r="C42" s="13"/>
      <c r="D42" s="12"/>
      <c r="E42" s="12"/>
      <c r="F42" s="12"/>
      <c r="G42" s="5"/>
      <c r="H42" s="12"/>
      <c r="I42" s="6"/>
      <c r="J42" s="5"/>
      <c r="K42" s="7"/>
      <c r="L42" s="7"/>
    </row>
    <row r="43" spans="1:12" ht="15.75" thickBot="1">
      <c r="A43" s="1" t="s">
        <v>33</v>
      </c>
      <c r="B43" s="5"/>
      <c r="C43" s="5"/>
      <c r="D43" s="26">
        <f>SUM(D40:D41)</f>
        <v>539</v>
      </c>
      <c r="E43" s="27"/>
      <c r="F43" s="26">
        <f>SUM(F40:F41)</f>
        <v>607</v>
      </c>
      <c r="G43" s="5"/>
      <c r="H43" s="26">
        <f>SUM(H40:H41)</f>
        <v>2522</v>
      </c>
      <c r="I43" s="6"/>
      <c r="J43" s="5"/>
      <c r="K43" s="7"/>
      <c r="L43" s="7"/>
    </row>
    <row r="44" spans="1:12" ht="15.75" thickTop="1">
      <c r="A44" s="5"/>
      <c r="B44" s="5"/>
      <c r="C44" s="5"/>
      <c r="D44" s="6"/>
      <c r="E44" s="6"/>
      <c r="F44" s="6"/>
      <c r="G44" s="5"/>
      <c r="H44" s="6"/>
      <c r="I44" s="6"/>
      <c r="J44" s="5"/>
      <c r="K44" s="7"/>
      <c r="L44" s="7"/>
    </row>
    <row r="45" spans="1:12" ht="15">
      <c r="A45" s="5"/>
      <c r="B45" s="5"/>
      <c r="C45" s="5"/>
      <c r="D45" s="6"/>
      <c r="E45" s="6"/>
      <c r="F45" s="6"/>
      <c r="G45" s="5"/>
      <c r="H45" s="6"/>
      <c r="I45" s="6"/>
      <c r="J45" s="5"/>
      <c r="K45" s="7"/>
      <c r="L45" s="7"/>
    </row>
    <row r="46" spans="1:12" ht="15">
      <c r="A46" s="5"/>
      <c r="B46" s="5"/>
      <c r="C46" s="5"/>
      <c r="D46" s="6"/>
      <c r="E46" s="6"/>
      <c r="F46" s="6"/>
      <c r="G46" s="5"/>
      <c r="H46" s="6"/>
      <c r="I46" s="6"/>
      <c r="J46" s="5"/>
      <c r="K46" s="7"/>
      <c r="L46" s="7"/>
    </row>
    <row r="47" spans="1:12" ht="15">
      <c r="A47" s="5"/>
      <c r="B47" s="5"/>
      <c r="C47" s="5"/>
      <c r="D47" s="6"/>
      <c r="E47" s="6"/>
      <c r="F47" s="6"/>
      <c r="G47" s="5"/>
      <c r="H47" s="6"/>
      <c r="I47" s="6"/>
      <c r="J47" s="5"/>
      <c r="K47" s="7"/>
      <c r="L47" s="7"/>
    </row>
    <row r="48" spans="1:12" ht="15">
      <c r="A48" s="5"/>
      <c r="B48" s="5"/>
      <c r="C48" s="5"/>
      <c r="D48" s="6"/>
      <c r="E48" s="6"/>
      <c r="F48" s="6"/>
      <c r="G48" s="5"/>
      <c r="H48" s="6"/>
      <c r="I48" s="6"/>
      <c r="J48" s="5"/>
      <c r="K48" s="7"/>
      <c r="L48" s="7"/>
    </row>
    <row r="49" spans="1:12" ht="15">
      <c r="A49" s="5"/>
      <c r="B49" s="5"/>
      <c r="C49" s="5"/>
      <c r="D49" s="6"/>
      <c r="E49" s="6"/>
      <c r="F49" s="6"/>
      <c r="G49" s="5"/>
      <c r="H49" s="6"/>
      <c r="I49" s="6"/>
      <c r="J49" s="5"/>
      <c r="K49" s="7"/>
      <c r="L49" s="7"/>
    </row>
    <row r="50" spans="1:12" ht="15">
      <c r="A50" s="5"/>
      <c r="B50" s="5"/>
      <c r="C50" s="5"/>
      <c r="D50" s="6"/>
      <c r="E50" s="6"/>
      <c r="F50" s="6"/>
      <c r="G50" s="5"/>
      <c r="H50" s="6"/>
      <c r="I50" s="6"/>
      <c r="J50" s="5"/>
      <c r="K50" s="7"/>
      <c r="L50" s="7"/>
    </row>
    <row r="51" spans="1:12" ht="15">
      <c r="A51" s="5"/>
      <c r="B51" s="5"/>
      <c r="C51" s="5"/>
      <c r="D51" s="6"/>
      <c r="E51" s="6"/>
      <c r="F51" s="6"/>
      <c r="G51" s="5"/>
      <c r="H51" s="6"/>
      <c r="I51" s="6"/>
      <c r="J51" s="5"/>
      <c r="K51" s="7"/>
      <c r="L51" s="7"/>
    </row>
    <row r="52" spans="1:12" ht="15">
      <c r="A52" s="5"/>
      <c r="B52" s="5"/>
      <c r="C52" s="5"/>
      <c r="D52" s="6"/>
      <c r="E52" s="6"/>
      <c r="F52" s="6"/>
      <c r="G52" s="5"/>
      <c r="H52" s="6"/>
      <c r="I52" s="6"/>
      <c r="J52" s="5"/>
      <c r="K52" s="7"/>
      <c r="L52" s="7"/>
    </row>
    <row r="53" spans="1:12" ht="15">
      <c r="A53" s="5"/>
      <c r="B53" s="5"/>
      <c r="C53" s="5"/>
      <c r="D53" s="6"/>
      <c r="E53" s="6"/>
      <c r="F53" s="6"/>
      <c r="G53" s="5"/>
      <c r="H53" s="6"/>
      <c r="I53" s="6"/>
      <c r="J53" s="5"/>
      <c r="K53" s="7"/>
      <c r="L53" s="7"/>
    </row>
    <row r="54" spans="1:12" ht="15">
      <c r="A54" s="5"/>
      <c r="B54" s="5"/>
      <c r="C54" s="5"/>
      <c r="D54" s="6"/>
      <c r="E54" s="6"/>
      <c r="F54" s="6"/>
      <c r="G54" s="5"/>
      <c r="H54" s="6"/>
      <c r="I54" s="6"/>
      <c r="J54" s="5"/>
      <c r="K54" s="7"/>
      <c r="L54" s="7"/>
    </row>
    <row r="55" spans="1:12" ht="15">
      <c r="A55" s="5"/>
      <c r="B55" s="5"/>
      <c r="C55" s="5"/>
      <c r="D55" s="6"/>
      <c r="E55" s="6"/>
      <c r="F55" s="6"/>
      <c r="G55" s="5"/>
      <c r="H55" s="6"/>
      <c r="I55" s="6"/>
      <c r="J55" s="5"/>
      <c r="K55" s="7"/>
      <c r="L55" s="7"/>
    </row>
    <row r="56" spans="1:12" ht="15">
      <c r="A56" s="5"/>
      <c r="B56" s="5"/>
      <c r="C56" s="5"/>
      <c r="D56" s="6"/>
      <c r="E56" s="6"/>
      <c r="F56" s="6"/>
      <c r="G56" s="5"/>
      <c r="H56" s="6"/>
      <c r="I56" s="6"/>
      <c r="J56" s="5"/>
      <c r="K56" s="7"/>
      <c r="L56" s="7"/>
    </row>
    <row r="57" spans="1:12" ht="15">
      <c r="A57" s="5"/>
      <c r="B57" s="5"/>
      <c r="C57" s="5"/>
      <c r="D57" s="6"/>
      <c r="E57" s="6"/>
      <c r="F57" s="6"/>
      <c r="G57" s="5"/>
      <c r="H57" s="6"/>
      <c r="I57" s="6"/>
      <c r="J57" s="5"/>
      <c r="K57" s="7"/>
      <c r="L57" s="7"/>
    </row>
    <row r="58" spans="1:10" ht="14.25">
      <c r="A58" s="28"/>
      <c r="B58" s="28"/>
      <c r="C58" s="28"/>
      <c r="D58" s="29"/>
      <c r="E58" s="29"/>
      <c r="F58" s="29"/>
      <c r="G58" s="28"/>
      <c r="H58" s="29"/>
      <c r="I58" s="29"/>
      <c r="J58" s="28"/>
    </row>
    <row r="59" spans="1:10" ht="14.25">
      <c r="A59" s="28"/>
      <c r="B59" s="28"/>
      <c r="C59" s="28"/>
      <c r="D59" s="29"/>
      <c r="E59" s="29"/>
      <c r="F59" s="29"/>
      <c r="G59" s="28"/>
      <c r="H59" s="29"/>
      <c r="I59" s="29"/>
      <c r="J59" s="28"/>
    </row>
    <row r="60" spans="1:10" ht="14.25">
      <c r="A60" s="28"/>
      <c r="B60" s="28"/>
      <c r="C60" s="28"/>
      <c r="D60" s="29"/>
      <c r="E60" s="29"/>
      <c r="F60" s="29"/>
      <c r="G60" s="28"/>
      <c r="H60" s="29"/>
      <c r="I60" s="29"/>
      <c r="J60" s="28"/>
    </row>
    <row r="61" spans="1:10" ht="14.25">
      <c r="A61" s="28"/>
      <c r="B61" s="28"/>
      <c r="C61" s="28"/>
      <c r="D61" s="29"/>
      <c r="E61" s="29"/>
      <c r="F61" s="29"/>
      <c r="G61" s="28"/>
      <c r="H61" s="29"/>
      <c r="I61" s="29"/>
      <c r="J61" s="28"/>
    </row>
    <row r="62" spans="1:10" ht="14.25">
      <c r="A62" s="28"/>
      <c r="B62" s="28"/>
      <c r="C62" s="28"/>
      <c r="D62" s="29"/>
      <c r="E62" s="29"/>
      <c r="F62" s="29"/>
      <c r="G62" s="28"/>
      <c r="H62" s="29"/>
      <c r="I62" s="29"/>
      <c r="J62" s="28"/>
    </row>
    <row r="63" spans="1:10" ht="14.25">
      <c r="A63" s="28"/>
      <c r="B63" s="28"/>
      <c r="C63" s="28"/>
      <c r="D63" s="29"/>
      <c r="E63" s="29"/>
      <c r="F63" s="29"/>
      <c r="G63" s="28"/>
      <c r="H63" s="29"/>
      <c r="I63" s="29"/>
      <c r="J63" s="28"/>
    </row>
    <row r="64" spans="1:10" ht="14.25">
      <c r="A64" s="28"/>
      <c r="B64" s="28"/>
      <c r="C64" s="28"/>
      <c r="D64" s="29"/>
      <c r="E64" s="29"/>
      <c r="F64" s="29"/>
      <c r="G64" s="28"/>
      <c r="H64" s="29"/>
      <c r="I64" s="29"/>
      <c r="J64" s="28"/>
    </row>
    <row r="65" spans="1:10" ht="14.25">
      <c r="A65" s="28"/>
      <c r="B65" s="28"/>
      <c r="C65" s="28"/>
      <c r="D65" s="29"/>
      <c r="E65" s="29"/>
      <c r="F65" s="29"/>
      <c r="G65" s="28"/>
      <c r="H65" s="29"/>
      <c r="I65" s="29"/>
      <c r="J65" s="28"/>
    </row>
    <row r="66" spans="1:10" ht="14.25">
      <c r="A66" s="28"/>
      <c r="B66" s="28"/>
      <c r="C66" s="28"/>
      <c r="D66" s="29"/>
      <c r="E66" s="29"/>
      <c r="F66" s="29"/>
      <c r="G66" s="28"/>
      <c r="H66" s="29"/>
      <c r="I66" s="29"/>
      <c r="J66" s="28"/>
    </row>
    <row r="67" spans="1:10" ht="14.25">
      <c r="A67" s="28"/>
      <c r="B67" s="28"/>
      <c r="C67" s="28"/>
      <c r="D67" s="29"/>
      <c r="E67" s="29"/>
      <c r="F67" s="29"/>
      <c r="G67" s="28"/>
      <c r="H67" s="29"/>
      <c r="I67" s="29"/>
      <c r="J67" s="28"/>
    </row>
    <row r="68" spans="1:10" ht="14.25">
      <c r="A68" s="28"/>
      <c r="B68" s="28"/>
      <c r="C68" s="28"/>
      <c r="D68" s="29"/>
      <c r="E68" s="29"/>
      <c r="F68" s="29"/>
      <c r="G68" s="28"/>
      <c r="H68" s="29"/>
      <c r="I68" s="29"/>
      <c r="J68" s="28"/>
    </row>
    <row r="69" spans="1:10" ht="14.25">
      <c r="A69" s="28"/>
      <c r="B69" s="28"/>
      <c r="C69" s="28"/>
      <c r="D69" s="29"/>
      <c r="E69" s="29"/>
      <c r="F69" s="29"/>
      <c r="G69" s="28"/>
      <c r="H69" s="29"/>
      <c r="I69" s="29"/>
      <c r="J69" s="28"/>
    </row>
    <row r="70" spans="1:10" ht="14.25">
      <c r="A70" s="28"/>
      <c r="B70" s="28"/>
      <c r="C70" s="28"/>
      <c r="D70" s="29"/>
      <c r="E70" s="29"/>
      <c r="F70" s="29"/>
      <c r="G70" s="28"/>
      <c r="H70" s="29"/>
      <c r="I70" s="29"/>
      <c r="J70" s="28"/>
    </row>
    <row r="71" spans="1:10" ht="14.25">
      <c r="A71" s="28"/>
      <c r="B71" s="28"/>
      <c r="C71" s="28"/>
      <c r="D71" s="29"/>
      <c r="E71" s="29"/>
      <c r="F71" s="29"/>
      <c r="G71" s="28"/>
      <c r="H71" s="29"/>
      <c r="I71" s="29"/>
      <c r="J71" s="28"/>
    </row>
    <row r="72" spans="1:10" ht="14.25">
      <c r="A72" s="28"/>
      <c r="B72" s="28"/>
      <c r="C72" s="28"/>
      <c r="D72" s="29"/>
      <c r="E72" s="29"/>
      <c r="F72" s="29"/>
      <c r="G72" s="28"/>
      <c r="H72" s="29"/>
      <c r="I72" s="29"/>
      <c r="J72" s="28"/>
    </row>
    <row r="73" spans="1:10" ht="14.25">
      <c r="A73" s="28"/>
      <c r="B73" s="28"/>
      <c r="C73" s="28"/>
      <c r="D73" s="29"/>
      <c r="E73" s="29"/>
      <c r="F73" s="29"/>
      <c r="G73" s="28"/>
      <c r="H73" s="29"/>
      <c r="I73" s="29"/>
      <c r="J73" s="28"/>
    </row>
    <row r="74" spans="1:10" ht="14.25">
      <c r="A74" s="28"/>
      <c r="B74" s="28"/>
      <c r="C74" s="28"/>
      <c r="D74" s="29"/>
      <c r="E74" s="29"/>
      <c r="F74" s="29"/>
      <c r="G74" s="28"/>
      <c r="H74" s="29"/>
      <c r="I74" s="29"/>
      <c r="J74" s="28"/>
    </row>
    <row r="75" spans="1:10" ht="14.25">
      <c r="A75" s="28"/>
      <c r="B75" s="28"/>
      <c r="C75" s="28"/>
      <c r="D75" s="29"/>
      <c r="E75" s="29"/>
      <c r="F75" s="29"/>
      <c r="G75" s="28"/>
      <c r="H75" s="29"/>
      <c r="I75" s="29"/>
      <c r="J75" s="28"/>
    </row>
    <row r="76" spans="1:10" ht="14.25">
      <c r="A76" s="28"/>
      <c r="B76" s="28"/>
      <c r="C76" s="28"/>
      <c r="D76" s="29"/>
      <c r="E76" s="29"/>
      <c r="F76" s="29"/>
      <c r="G76" s="28"/>
      <c r="H76" s="29"/>
      <c r="I76" s="29"/>
      <c r="J76" s="28"/>
    </row>
    <row r="77" spans="1:10" ht="14.25">
      <c r="A77" s="28"/>
      <c r="B77" s="28"/>
      <c r="C77" s="28"/>
      <c r="D77" s="29"/>
      <c r="E77" s="29"/>
      <c r="F77" s="29"/>
      <c r="G77" s="28"/>
      <c r="H77" s="29"/>
      <c r="I77" s="29"/>
      <c r="J77" s="28"/>
    </row>
    <row r="78" spans="1:10" ht="14.25">
      <c r="A78" s="28"/>
      <c r="B78" s="28"/>
      <c r="C78" s="28"/>
      <c r="D78" s="29"/>
      <c r="E78" s="29"/>
      <c r="F78" s="29"/>
      <c r="G78" s="28"/>
      <c r="H78" s="29"/>
      <c r="I78" s="29"/>
      <c r="J78" s="28"/>
    </row>
    <row r="79" spans="1:10" ht="14.25">
      <c r="A79" s="28"/>
      <c r="B79" s="28"/>
      <c r="C79" s="28"/>
      <c r="D79" s="29"/>
      <c r="E79" s="29"/>
      <c r="F79" s="29"/>
      <c r="G79" s="28"/>
      <c r="H79" s="29"/>
      <c r="I79" s="29"/>
      <c r="J79" s="28"/>
    </row>
    <row r="80" spans="1:10" ht="14.25">
      <c r="A80" s="28"/>
      <c r="B80" s="28"/>
      <c r="C80" s="28"/>
      <c r="D80" s="29"/>
      <c r="E80" s="29"/>
      <c r="F80" s="29"/>
      <c r="G80" s="28"/>
      <c r="H80" s="29"/>
      <c r="I80" s="29"/>
      <c r="J80" s="28"/>
    </row>
    <row r="81" spans="1:10" ht="14.25">
      <c r="A81" s="28"/>
      <c r="B81" s="28"/>
      <c r="C81" s="28"/>
      <c r="D81" s="29"/>
      <c r="E81" s="29"/>
      <c r="F81" s="29"/>
      <c r="G81" s="28"/>
      <c r="H81" s="29"/>
      <c r="I81" s="29"/>
      <c r="J81" s="28"/>
    </row>
    <row r="82" spans="1:10" ht="14.25">
      <c r="A82" s="28"/>
      <c r="B82" s="28"/>
      <c r="C82" s="28"/>
      <c r="D82" s="29"/>
      <c r="E82" s="29"/>
      <c r="F82" s="29"/>
      <c r="G82" s="28"/>
      <c r="H82" s="29"/>
      <c r="I82" s="29"/>
      <c r="J82" s="28"/>
    </row>
    <row r="83" spans="1:10" ht="14.25">
      <c r="A83" s="28"/>
      <c r="B83" s="28"/>
      <c r="C83" s="28"/>
      <c r="D83" s="29"/>
      <c r="E83" s="29"/>
      <c r="F83" s="29"/>
      <c r="G83" s="28"/>
      <c r="H83" s="29"/>
      <c r="I83" s="29"/>
      <c r="J83" s="28"/>
    </row>
    <row r="84" spans="1:10" ht="14.25">
      <c r="A84" s="28"/>
      <c r="B84" s="28"/>
      <c r="C84" s="28"/>
      <c r="D84" s="29"/>
      <c r="E84" s="29"/>
      <c r="F84" s="29"/>
      <c r="G84" s="28"/>
      <c r="H84" s="29"/>
      <c r="I84" s="29"/>
      <c r="J84" s="28"/>
    </row>
    <row r="85" spans="1:10" ht="14.25">
      <c r="A85" s="28"/>
      <c r="B85" s="28"/>
      <c r="C85" s="28"/>
      <c r="D85" s="29"/>
      <c r="E85" s="29"/>
      <c r="F85" s="29"/>
      <c r="G85" s="28"/>
      <c r="H85" s="29"/>
      <c r="I85" s="29"/>
      <c r="J85" s="28"/>
    </row>
    <row r="86" spans="1:10" ht="14.25">
      <c r="A86" s="28"/>
      <c r="B86" s="28"/>
      <c r="C86" s="28"/>
      <c r="D86" s="29"/>
      <c r="E86" s="29"/>
      <c r="F86" s="29"/>
      <c r="G86" s="28"/>
      <c r="H86" s="29"/>
      <c r="I86" s="29"/>
      <c r="J86" s="28"/>
    </row>
    <row r="87" spans="1:10" ht="14.25">
      <c r="A87" s="28"/>
      <c r="B87" s="28"/>
      <c r="C87" s="28"/>
      <c r="D87" s="29"/>
      <c r="E87" s="29"/>
      <c r="F87" s="29"/>
      <c r="G87" s="28"/>
      <c r="H87" s="29"/>
      <c r="I87" s="29"/>
      <c r="J87" s="28"/>
    </row>
    <row r="88" spans="1:10" ht="14.25">
      <c r="A88" s="28"/>
      <c r="B88" s="28"/>
      <c r="C88" s="28"/>
      <c r="D88" s="29"/>
      <c r="E88" s="29"/>
      <c r="F88" s="29"/>
      <c r="G88" s="28"/>
      <c r="H88" s="29"/>
      <c r="I88" s="29"/>
      <c r="J88" s="28"/>
    </row>
    <row r="89" spans="1:10" ht="14.25">
      <c r="A89" s="28"/>
      <c r="B89" s="28"/>
      <c r="C89" s="28"/>
      <c r="D89" s="29"/>
      <c r="E89" s="29"/>
      <c r="F89" s="29"/>
      <c r="G89" s="28"/>
      <c r="H89" s="29"/>
      <c r="I89" s="29"/>
      <c r="J89" s="28"/>
    </row>
    <row r="90" spans="1:10" ht="14.25">
      <c r="A90" s="28"/>
      <c r="B90" s="28"/>
      <c r="C90" s="28"/>
      <c r="D90" s="29"/>
      <c r="E90" s="29"/>
      <c r="F90" s="29"/>
      <c r="G90" s="28"/>
      <c r="H90" s="29"/>
      <c r="I90" s="29"/>
      <c r="J90" s="28"/>
    </row>
    <row r="91" spans="1:10" ht="14.25">
      <c r="A91" s="28"/>
      <c r="B91" s="28"/>
      <c r="C91" s="28"/>
      <c r="D91" s="29"/>
      <c r="E91" s="29"/>
      <c r="F91" s="29"/>
      <c r="G91" s="28"/>
      <c r="H91" s="29"/>
      <c r="I91" s="29"/>
      <c r="J91" s="28"/>
    </row>
    <row r="92" spans="1:10" ht="14.25">
      <c r="A92" s="28"/>
      <c r="B92" s="28"/>
      <c r="C92" s="28"/>
      <c r="D92" s="29"/>
      <c r="E92" s="29"/>
      <c r="F92" s="29"/>
      <c r="G92" s="28"/>
      <c r="H92" s="29"/>
      <c r="I92" s="29"/>
      <c r="J92" s="28"/>
    </row>
  </sheetData>
  <printOptions/>
  <pageMargins left="0.75" right="0.75" top="1" bottom="1" header="0.5" footer="0.5"/>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CN1158"/>
  <sheetViews>
    <sheetView workbookViewId="0" topLeftCell="A1">
      <selection activeCell="D11" sqref="D5:H11"/>
    </sheetView>
  </sheetViews>
  <sheetFormatPr defaultColWidth="11.421875" defaultRowHeight="12.75"/>
  <cols>
    <col min="1" max="1" width="62.8515625" style="0" customWidth="1"/>
    <col min="2" max="2" width="5.57421875" style="0" bestFit="1" customWidth="1"/>
    <col min="3" max="3" width="2.7109375" style="0" customWidth="1"/>
    <col min="4" max="4" width="17.28125" style="0" bestFit="1" customWidth="1"/>
    <col min="5" max="5" width="3.8515625" style="0" customWidth="1"/>
    <col min="6" max="6" width="17.28125" style="0" bestFit="1" customWidth="1"/>
    <col min="7" max="7" width="2.7109375" style="0" customWidth="1"/>
    <col min="8" max="8" width="17.28125" style="0" bestFit="1" customWidth="1"/>
    <col min="9" max="9" width="4.7109375" style="0" customWidth="1"/>
    <col min="11" max="16384" width="9.140625" style="0" customWidth="1"/>
  </cols>
  <sheetData>
    <row r="1" spans="1:9" s="3" customFormat="1" ht="16.5">
      <c r="A1" s="31" t="s">
        <v>34</v>
      </c>
      <c r="B1" s="32"/>
      <c r="C1" s="32"/>
      <c r="D1" s="32"/>
      <c r="E1" s="32"/>
      <c r="F1" s="32"/>
      <c r="G1" s="32"/>
      <c r="H1" s="32"/>
      <c r="I1" s="32"/>
    </row>
    <row r="2" spans="1:12" ht="15">
      <c r="A2" s="4" t="s">
        <v>1</v>
      </c>
      <c r="B2" s="5"/>
      <c r="C2" s="5"/>
      <c r="D2" s="5"/>
      <c r="E2" s="5"/>
      <c r="F2" s="5"/>
      <c r="G2" s="5"/>
      <c r="H2" s="5"/>
      <c r="I2" s="5"/>
      <c r="K2" s="5"/>
      <c r="L2" s="5"/>
    </row>
    <row r="3" spans="1:12" ht="15">
      <c r="A3" s="5"/>
      <c r="B3" s="8" t="s">
        <v>2</v>
      </c>
      <c r="C3" s="8"/>
      <c r="D3" s="9" t="s">
        <v>3</v>
      </c>
      <c r="E3" s="5"/>
      <c r="F3" s="9" t="s">
        <v>4</v>
      </c>
      <c r="G3" s="5"/>
      <c r="H3" s="33">
        <v>2005</v>
      </c>
      <c r="I3" s="34"/>
      <c r="K3" s="5"/>
      <c r="L3" s="5"/>
    </row>
    <row r="4" spans="1:12" ht="15.75">
      <c r="A4" s="35" t="s">
        <v>35</v>
      </c>
      <c r="B4" s="5"/>
      <c r="C4" s="5"/>
      <c r="D4" s="5"/>
      <c r="E4" s="5"/>
      <c r="F4" s="5"/>
      <c r="G4" s="5"/>
      <c r="H4" s="5"/>
      <c r="I4" s="5"/>
      <c r="K4" s="5"/>
      <c r="L4" s="5"/>
    </row>
    <row r="5" spans="1:12" ht="15">
      <c r="A5" s="5"/>
      <c r="B5" s="13"/>
      <c r="C5" s="13"/>
      <c r="D5" s="36"/>
      <c r="E5" s="13"/>
      <c r="F5" s="36"/>
      <c r="G5" s="5"/>
      <c r="H5" s="36"/>
      <c r="I5" s="37"/>
      <c r="K5" s="5"/>
      <c r="L5" s="5"/>
    </row>
    <row r="6" spans="1:12" ht="15">
      <c r="A6" s="5" t="s">
        <v>36</v>
      </c>
      <c r="B6" s="13">
        <v>7</v>
      </c>
      <c r="C6" s="13"/>
      <c r="D6" s="38">
        <v>51888</v>
      </c>
      <c r="E6" s="13"/>
      <c r="F6" s="38">
        <v>3845</v>
      </c>
      <c r="G6" s="5"/>
      <c r="H6" s="38">
        <v>51888</v>
      </c>
      <c r="I6" s="5"/>
      <c r="K6" s="5"/>
      <c r="L6" s="5"/>
    </row>
    <row r="7" spans="1:12" ht="15">
      <c r="A7" s="15" t="s">
        <v>37</v>
      </c>
      <c r="B7" s="16">
        <v>8</v>
      </c>
      <c r="C7" s="16"/>
      <c r="D7" s="39">
        <v>719</v>
      </c>
      <c r="E7" s="16"/>
      <c r="F7" s="39">
        <v>923</v>
      </c>
      <c r="G7" s="15"/>
      <c r="H7" s="39">
        <v>719</v>
      </c>
      <c r="I7" s="15"/>
      <c r="K7" s="37"/>
      <c r="L7" s="5"/>
    </row>
    <row r="8" spans="1:12" ht="15">
      <c r="A8" s="5" t="s">
        <v>38</v>
      </c>
      <c r="B8" s="13">
        <v>9</v>
      </c>
      <c r="C8" s="13"/>
      <c r="D8" s="38">
        <v>110344</v>
      </c>
      <c r="E8" s="13"/>
      <c r="F8" s="38">
        <v>75167</v>
      </c>
      <c r="G8" s="5"/>
      <c r="H8" s="38">
        <v>113107</v>
      </c>
      <c r="I8" s="5"/>
      <c r="K8" s="37"/>
      <c r="L8" s="5"/>
    </row>
    <row r="9" spans="1:13" ht="15">
      <c r="A9" s="5" t="s">
        <v>39</v>
      </c>
      <c r="B9" s="13">
        <v>10</v>
      </c>
      <c r="C9" s="13"/>
      <c r="D9" s="38">
        <v>123589</v>
      </c>
      <c r="E9" s="13"/>
      <c r="F9" s="38">
        <v>102738</v>
      </c>
      <c r="G9" s="5"/>
      <c r="H9" s="38">
        <v>96973</v>
      </c>
      <c r="I9" s="5"/>
      <c r="K9" s="5"/>
      <c r="L9" s="5"/>
      <c r="M9" s="40"/>
    </row>
    <row r="10" spans="1:12" ht="15">
      <c r="A10" s="5" t="s">
        <v>40</v>
      </c>
      <c r="B10" s="13">
        <v>11</v>
      </c>
      <c r="C10" s="13"/>
      <c r="D10" s="38">
        <v>131743</v>
      </c>
      <c r="E10" s="13"/>
      <c r="F10" s="38">
        <v>124371</v>
      </c>
      <c r="G10" s="5"/>
      <c r="H10" s="38">
        <v>20929</v>
      </c>
      <c r="I10" s="5"/>
      <c r="K10" s="5"/>
      <c r="L10" s="5"/>
    </row>
    <row r="11" spans="1:12" ht="15">
      <c r="A11" s="15" t="s">
        <v>41</v>
      </c>
      <c r="B11" s="16">
        <v>12</v>
      </c>
      <c r="C11" s="16"/>
      <c r="D11" s="39">
        <v>1494342</v>
      </c>
      <c r="E11" s="16"/>
      <c r="F11" s="39">
        <v>1281714</v>
      </c>
      <c r="G11" s="15"/>
      <c r="H11" s="39">
        <v>1160747</v>
      </c>
      <c r="I11" s="15"/>
      <c r="K11" s="5"/>
      <c r="L11" s="5"/>
    </row>
    <row r="12" spans="1:12" ht="15.75">
      <c r="A12" s="41" t="s">
        <v>42</v>
      </c>
      <c r="B12" s="16"/>
      <c r="C12" s="16"/>
      <c r="D12" s="20">
        <f>SUM(D6:D11)</f>
        <v>1912625</v>
      </c>
      <c r="E12" s="16"/>
      <c r="F12" s="20">
        <f>SUM(F6:F11)</f>
        <v>1588758</v>
      </c>
      <c r="G12" s="15"/>
      <c r="H12" s="20">
        <f>SUM(H6:H11)</f>
        <v>1444363</v>
      </c>
      <c r="I12" s="17"/>
      <c r="K12" s="5"/>
      <c r="L12" s="5"/>
    </row>
    <row r="13" spans="1:92" ht="15">
      <c r="A13" s="5"/>
      <c r="B13" s="13"/>
      <c r="C13" s="13"/>
      <c r="D13" s="12"/>
      <c r="E13" s="13"/>
      <c r="F13" s="12"/>
      <c r="G13" s="5"/>
      <c r="H13" s="12"/>
      <c r="I13" s="6"/>
      <c r="K13" s="5"/>
      <c r="L13" s="5"/>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row>
    <row r="14" spans="1:92" ht="15">
      <c r="A14" s="5"/>
      <c r="B14" s="13"/>
      <c r="C14" s="13"/>
      <c r="D14" s="12"/>
      <c r="E14" s="13"/>
      <c r="F14" s="12"/>
      <c r="G14" s="5"/>
      <c r="H14" s="12"/>
      <c r="I14" s="6"/>
      <c r="K14" s="5"/>
      <c r="L14" s="5"/>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row>
    <row r="15" spans="1:92" ht="15.75">
      <c r="A15" s="35" t="s">
        <v>43</v>
      </c>
      <c r="B15" s="28"/>
      <c r="C15" s="28"/>
      <c r="D15" s="42"/>
      <c r="E15" s="28"/>
      <c r="F15" s="42"/>
      <c r="G15" s="28"/>
      <c r="H15" s="42"/>
      <c r="I15" s="29"/>
      <c r="K15" s="5"/>
      <c r="L15" s="5"/>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row>
    <row r="16" spans="1:92" ht="15">
      <c r="A16" s="5"/>
      <c r="B16" s="28"/>
      <c r="C16" s="28"/>
      <c r="D16" s="42"/>
      <c r="E16" s="28"/>
      <c r="F16" s="42"/>
      <c r="G16" s="28"/>
      <c r="H16" s="42"/>
      <c r="I16" s="29"/>
      <c r="K16" s="5"/>
      <c r="L16" s="5"/>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row>
    <row r="17" spans="1:92" ht="15">
      <c r="A17" s="1" t="s">
        <v>44</v>
      </c>
      <c r="B17" s="28"/>
      <c r="C17" s="28"/>
      <c r="D17" s="42"/>
      <c r="E17" s="28"/>
      <c r="F17" s="42"/>
      <c r="G17" s="28"/>
      <c r="H17" s="42"/>
      <c r="I17" s="29"/>
      <c r="K17" s="5"/>
      <c r="L17" s="5"/>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row>
    <row r="18" spans="1:92" ht="15">
      <c r="A18" s="5" t="s">
        <v>45</v>
      </c>
      <c r="B18" s="43">
        <v>7</v>
      </c>
      <c r="C18" s="43"/>
      <c r="D18" s="39">
        <v>311</v>
      </c>
      <c r="E18" s="43"/>
      <c r="F18" s="39">
        <v>327</v>
      </c>
      <c r="G18" s="28"/>
      <c r="H18" s="39">
        <v>311</v>
      </c>
      <c r="I18" s="5"/>
      <c r="K18" s="5"/>
      <c r="L18" s="5"/>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row>
    <row r="19" spans="1:92" ht="15">
      <c r="A19" s="1" t="s">
        <v>46</v>
      </c>
      <c r="B19" s="43"/>
      <c r="C19" s="43"/>
      <c r="D19" s="44">
        <f>SUM(D18)</f>
        <v>311</v>
      </c>
      <c r="E19" s="43"/>
      <c r="F19" s="44">
        <f>SUM(F18)</f>
        <v>327</v>
      </c>
      <c r="G19" s="28"/>
      <c r="H19" s="44">
        <f>SUM(H18)</f>
        <v>311</v>
      </c>
      <c r="I19" s="45"/>
      <c r="K19" s="5"/>
      <c r="L19" s="5"/>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row>
    <row r="20" spans="1:92" ht="15">
      <c r="A20" s="5"/>
      <c r="B20" s="13"/>
      <c r="C20" s="13"/>
      <c r="D20" s="12"/>
      <c r="E20" s="13"/>
      <c r="F20" s="12"/>
      <c r="G20" s="5"/>
      <c r="H20" s="12"/>
      <c r="I20" s="6"/>
      <c r="K20" s="5"/>
      <c r="L20" s="5"/>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row>
    <row r="21" spans="1:92" ht="15">
      <c r="A21" s="1" t="s">
        <v>47</v>
      </c>
      <c r="B21" s="13"/>
      <c r="C21" s="13"/>
      <c r="D21" s="21"/>
      <c r="E21" s="13"/>
      <c r="F21" s="21"/>
      <c r="G21" s="5"/>
      <c r="H21" s="21"/>
      <c r="I21" s="17"/>
      <c r="K21" s="5"/>
      <c r="L21" s="5"/>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row>
    <row r="22" spans="1:92" ht="15">
      <c r="A22" s="5" t="s">
        <v>48</v>
      </c>
      <c r="B22" s="13">
        <v>18</v>
      </c>
      <c r="C22" s="13"/>
      <c r="D22" s="18">
        <v>51577</v>
      </c>
      <c r="E22" s="13"/>
      <c r="F22" s="18">
        <v>3518</v>
      </c>
      <c r="G22" s="5"/>
      <c r="H22" s="39">
        <v>51577</v>
      </c>
      <c r="I22" s="17"/>
      <c r="K22" s="5"/>
      <c r="L22" s="5"/>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row>
    <row r="23" spans="1:92" ht="15">
      <c r="A23" s="5" t="s">
        <v>27</v>
      </c>
      <c r="B23" s="13">
        <v>16</v>
      </c>
      <c r="C23" s="13"/>
      <c r="D23" s="39">
        <v>74033</v>
      </c>
      <c r="E23" s="13"/>
      <c r="F23" s="39">
        <v>76075</v>
      </c>
      <c r="G23" s="5"/>
      <c r="H23" s="39">
        <v>74738</v>
      </c>
      <c r="I23" s="5"/>
      <c r="K23" s="5"/>
      <c r="L23" s="5"/>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row>
    <row r="24" spans="1:92" ht="15">
      <c r="A24" s="5" t="s">
        <v>28</v>
      </c>
      <c r="B24" s="13">
        <v>17</v>
      </c>
      <c r="C24" s="13"/>
      <c r="D24" s="39">
        <v>13153</v>
      </c>
      <c r="E24" s="13"/>
      <c r="F24" s="39">
        <v>56717</v>
      </c>
      <c r="G24" s="5"/>
      <c r="H24" s="39">
        <v>11909</v>
      </c>
      <c r="I24" s="5"/>
      <c r="K24" s="5"/>
      <c r="L24" s="5"/>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row>
    <row r="25" spans="1:92" ht="15">
      <c r="A25" s="1" t="s">
        <v>49</v>
      </c>
      <c r="B25" s="13"/>
      <c r="C25" s="13"/>
      <c r="D25" s="20">
        <f>SUM(D22:D24)</f>
        <v>138763</v>
      </c>
      <c r="E25" s="13"/>
      <c r="F25" s="20">
        <f>SUM(F22:F24)</f>
        <v>136310</v>
      </c>
      <c r="G25" s="5"/>
      <c r="H25" s="20">
        <f>SUM(H22:H24)</f>
        <v>138224</v>
      </c>
      <c r="I25" s="27"/>
      <c r="K25" s="6"/>
      <c r="L25" s="5"/>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row>
    <row r="26" spans="1:92" ht="15">
      <c r="A26" s="5"/>
      <c r="B26" s="13"/>
      <c r="C26" s="13"/>
      <c r="D26" s="21"/>
      <c r="E26" s="13"/>
      <c r="F26" s="21"/>
      <c r="G26" s="5"/>
      <c r="H26" s="21"/>
      <c r="I26" s="17"/>
      <c r="K26" s="5"/>
      <c r="L26" s="5"/>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row>
    <row r="27" spans="1:92" ht="15">
      <c r="A27" s="1" t="s">
        <v>50</v>
      </c>
      <c r="B27" s="13"/>
      <c r="C27" s="13"/>
      <c r="D27" s="21"/>
      <c r="E27" s="13"/>
      <c r="F27" s="21"/>
      <c r="G27" s="5"/>
      <c r="H27" s="21"/>
      <c r="I27" s="17"/>
      <c r="K27" s="5"/>
      <c r="L27" s="5"/>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row>
    <row r="28" spans="1:92" ht="15">
      <c r="A28" s="5" t="s">
        <v>51</v>
      </c>
      <c r="B28" s="13">
        <v>15</v>
      </c>
      <c r="C28" s="13"/>
      <c r="D28" s="46">
        <v>471596</v>
      </c>
      <c r="E28" s="13"/>
      <c r="F28" s="46">
        <v>632633</v>
      </c>
      <c r="G28" s="5"/>
      <c r="H28" s="46">
        <v>412139</v>
      </c>
      <c r="I28" s="47"/>
      <c r="K28" s="37"/>
      <c r="L28" s="5"/>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row>
    <row r="29" spans="1:92" ht="15">
      <c r="A29" s="1" t="s">
        <v>52</v>
      </c>
      <c r="B29" s="13"/>
      <c r="C29" s="13"/>
      <c r="D29" s="20">
        <f>SUM(D28:D28)</f>
        <v>471596</v>
      </c>
      <c r="E29" s="13"/>
      <c r="F29" s="20">
        <f>SUM(F28:F28)</f>
        <v>632633</v>
      </c>
      <c r="G29" s="5"/>
      <c r="H29" s="20">
        <f>SUM(H28:H28)</f>
        <v>412139</v>
      </c>
      <c r="I29" s="17"/>
      <c r="K29" s="5"/>
      <c r="L29" s="5"/>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row>
    <row r="30" spans="1:92" ht="15">
      <c r="A30" s="19"/>
      <c r="B30" s="13"/>
      <c r="C30" s="13"/>
      <c r="D30" s="21"/>
      <c r="E30" s="13"/>
      <c r="F30" s="21"/>
      <c r="G30" s="5"/>
      <c r="H30" s="21"/>
      <c r="I30" s="17"/>
      <c r="K30" s="5"/>
      <c r="L30" s="5"/>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row>
    <row r="31" spans="1:92" ht="15">
      <c r="A31" s="1" t="s">
        <v>53</v>
      </c>
      <c r="B31" s="13"/>
      <c r="C31" s="13"/>
      <c r="D31" s="21"/>
      <c r="E31" s="13"/>
      <c r="F31" s="21"/>
      <c r="G31" s="5"/>
      <c r="H31" s="21"/>
      <c r="I31" s="17"/>
      <c r="K31" s="5"/>
      <c r="L31" s="5"/>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row>
    <row r="32" spans="1:92" ht="15">
      <c r="A32" s="5" t="s">
        <v>54</v>
      </c>
      <c r="B32" s="13"/>
      <c r="C32" s="13"/>
      <c r="D32" s="39">
        <v>34707</v>
      </c>
      <c r="E32" s="13"/>
      <c r="F32" s="39">
        <v>65391</v>
      </c>
      <c r="G32" s="5"/>
      <c r="H32" s="39">
        <v>104139</v>
      </c>
      <c r="I32" s="5"/>
      <c r="K32" s="5"/>
      <c r="L32" s="5"/>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row>
    <row r="33" spans="1:92" ht="15">
      <c r="A33" s="5" t="s">
        <v>55</v>
      </c>
      <c r="B33" s="13"/>
      <c r="C33" s="13"/>
      <c r="D33" s="39">
        <v>91311</v>
      </c>
      <c r="E33" s="13"/>
      <c r="F33" s="39">
        <v>89794</v>
      </c>
      <c r="G33" s="5"/>
      <c r="H33" s="39">
        <v>82360</v>
      </c>
      <c r="I33" s="5"/>
      <c r="K33" s="5"/>
      <c r="L33" s="5"/>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row>
    <row r="34" spans="1:92" ht="15">
      <c r="A34" s="5" t="s">
        <v>56</v>
      </c>
      <c r="B34" s="13"/>
      <c r="C34" s="13"/>
      <c r="D34" s="39">
        <v>39144</v>
      </c>
      <c r="E34" s="13"/>
      <c r="F34" s="39">
        <v>3901</v>
      </c>
      <c r="G34" s="5"/>
      <c r="H34" s="39">
        <v>8179</v>
      </c>
      <c r="I34" s="5"/>
      <c r="K34" s="5"/>
      <c r="L34" s="5"/>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row>
    <row r="35" spans="1:92" ht="15">
      <c r="A35" s="5" t="s">
        <v>57</v>
      </c>
      <c r="B35" s="13">
        <v>13</v>
      </c>
      <c r="C35" s="13"/>
      <c r="D35" s="39">
        <v>77363</v>
      </c>
      <c r="E35" s="13"/>
      <c r="F35" s="39">
        <v>78032</v>
      </c>
      <c r="G35" s="5"/>
      <c r="H35" s="39">
        <v>78397</v>
      </c>
      <c r="I35" s="5"/>
      <c r="K35" s="5"/>
      <c r="L35" s="5"/>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row>
    <row r="36" spans="1:92" ht="15">
      <c r="A36" s="5" t="s">
        <v>58</v>
      </c>
      <c r="B36" s="13"/>
      <c r="C36" s="13"/>
      <c r="D36" s="39">
        <v>240047</v>
      </c>
      <c r="E36" s="13"/>
      <c r="F36" s="39">
        <v>229092</v>
      </c>
      <c r="G36" s="5"/>
      <c r="H36" s="39">
        <v>177932</v>
      </c>
      <c r="I36" s="5"/>
      <c r="K36" s="5"/>
      <c r="L36" s="5"/>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row>
    <row r="37" spans="1:92" ht="15">
      <c r="A37" s="5" t="s">
        <v>59</v>
      </c>
      <c r="B37" s="13">
        <v>10</v>
      </c>
      <c r="C37" s="13"/>
      <c r="D37" s="39">
        <v>282615</v>
      </c>
      <c r="E37" s="13"/>
      <c r="F37" s="39">
        <v>215753</v>
      </c>
      <c r="G37" s="5"/>
      <c r="H37" s="39">
        <v>298663</v>
      </c>
      <c r="I37" s="5"/>
      <c r="K37" s="37"/>
      <c r="L37" s="5"/>
      <c r="M37" s="28"/>
      <c r="N37" s="4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row>
    <row r="38" spans="1:92" ht="15">
      <c r="A38" s="15" t="s">
        <v>60</v>
      </c>
      <c r="B38" s="16">
        <v>14</v>
      </c>
      <c r="C38" s="16"/>
      <c r="D38" s="39">
        <v>536768</v>
      </c>
      <c r="E38" s="16"/>
      <c r="F38" s="39">
        <v>137525</v>
      </c>
      <c r="G38" s="15"/>
      <c r="H38" s="39">
        <v>144019</v>
      </c>
      <c r="I38" s="15"/>
      <c r="K38" s="37"/>
      <c r="L38" s="5"/>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row>
    <row r="39" spans="1:92" ht="15">
      <c r="A39" s="19" t="s">
        <v>61</v>
      </c>
      <c r="B39" s="13"/>
      <c r="C39" s="13"/>
      <c r="D39" s="49">
        <f>SUM(D32:D38)</f>
        <v>1301955</v>
      </c>
      <c r="E39" s="13"/>
      <c r="F39" s="49">
        <f>SUM(F32:F38)</f>
        <v>819488</v>
      </c>
      <c r="G39" s="5"/>
      <c r="H39" s="49">
        <f>SUM(H32:H38)</f>
        <v>893689</v>
      </c>
      <c r="I39" s="6"/>
      <c r="K39" s="5"/>
      <c r="L39" s="5"/>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row>
    <row r="40" spans="1:92" ht="15">
      <c r="A40" s="19"/>
      <c r="B40" s="13"/>
      <c r="C40" s="13"/>
      <c r="D40" s="2"/>
      <c r="E40" s="13"/>
      <c r="F40" s="2"/>
      <c r="G40" s="5"/>
      <c r="H40" s="2"/>
      <c r="I40" s="6"/>
      <c r="K40" s="5"/>
      <c r="L40" s="5"/>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row>
    <row r="41" spans="1:92" ht="15.75">
      <c r="A41" s="35" t="s">
        <v>62</v>
      </c>
      <c r="B41" s="5"/>
      <c r="C41" s="5"/>
      <c r="D41" s="49">
        <f>+D19+D39+D29+D25</f>
        <v>1912625</v>
      </c>
      <c r="E41" s="5"/>
      <c r="F41" s="49">
        <f>+F19+F39+F29+F25</f>
        <v>1588758</v>
      </c>
      <c r="G41" s="5"/>
      <c r="H41" s="49">
        <f>+H19+H39+H29+H25</f>
        <v>1444363</v>
      </c>
      <c r="I41" s="6"/>
      <c r="K41" s="5"/>
      <c r="L41" s="5"/>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row>
    <row r="42" spans="1:92" ht="15">
      <c r="A42" s="5"/>
      <c r="B42" s="5"/>
      <c r="C42" s="5"/>
      <c r="D42" s="6"/>
      <c r="E42" s="5"/>
      <c r="F42" s="6"/>
      <c r="G42" s="5"/>
      <c r="H42" s="6"/>
      <c r="I42" s="6"/>
      <c r="K42" s="5"/>
      <c r="L42" s="5"/>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row>
    <row r="43" spans="1:92" ht="15">
      <c r="A43" s="5"/>
      <c r="B43" s="5"/>
      <c r="C43" s="5"/>
      <c r="D43" s="37"/>
      <c r="E43" s="37"/>
      <c r="F43" s="37"/>
      <c r="G43" s="37"/>
      <c r="H43" s="37"/>
      <c r="I43" s="37"/>
      <c r="K43" s="5"/>
      <c r="L43" s="5"/>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row>
    <row r="44" spans="1:92" ht="15">
      <c r="A44" s="5"/>
      <c r="B44" s="5"/>
      <c r="C44" s="5"/>
      <c r="D44" s="37"/>
      <c r="E44" s="5"/>
      <c r="F44" s="37"/>
      <c r="G44" s="5"/>
      <c r="H44" s="37"/>
      <c r="I44" s="37"/>
      <c r="K44" s="5"/>
      <c r="L44" s="5"/>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row>
    <row r="45" spans="1:92" ht="15">
      <c r="A45" s="5"/>
      <c r="B45" s="5"/>
      <c r="C45" s="5"/>
      <c r="D45" s="37"/>
      <c r="E45" s="5"/>
      <c r="F45" s="37"/>
      <c r="G45" s="5"/>
      <c r="H45" s="37"/>
      <c r="I45" s="37"/>
      <c r="K45" s="5"/>
      <c r="L45" s="5"/>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row>
    <row r="46" spans="1:92" ht="15">
      <c r="A46" s="5"/>
      <c r="B46" s="5"/>
      <c r="C46" s="5"/>
      <c r="D46" s="37"/>
      <c r="E46" s="5"/>
      <c r="F46" s="37"/>
      <c r="G46" s="5"/>
      <c r="H46" s="37"/>
      <c r="I46" s="37"/>
      <c r="K46" s="5"/>
      <c r="L46" s="5"/>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row>
    <row r="47" spans="1:92" ht="15">
      <c r="A47" s="28"/>
      <c r="B47" s="28"/>
      <c r="C47" s="28"/>
      <c r="D47" s="48"/>
      <c r="E47" s="28"/>
      <c r="F47" s="48"/>
      <c r="G47" s="28"/>
      <c r="H47" s="48"/>
      <c r="I47" s="48"/>
      <c r="K47" s="5"/>
      <c r="L47" s="5"/>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row>
    <row r="48" spans="1:92" ht="15">
      <c r="A48" s="28"/>
      <c r="B48" s="28"/>
      <c r="C48" s="28"/>
      <c r="D48" s="48"/>
      <c r="E48" s="28"/>
      <c r="F48" s="48"/>
      <c r="G48" s="28"/>
      <c r="H48" s="48"/>
      <c r="I48" s="48"/>
      <c r="K48" s="5"/>
      <c r="L48" s="5"/>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row>
    <row r="49" spans="1:92" ht="15">
      <c r="A49" s="28"/>
      <c r="B49" s="28"/>
      <c r="C49" s="28"/>
      <c r="D49" s="48"/>
      <c r="E49" s="28"/>
      <c r="F49" s="48"/>
      <c r="G49" s="28"/>
      <c r="H49" s="48"/>
      <c r="I49" s="48"/>
      <c r="K49" s="5"/>
      <c r="L49" s="5"/>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row>
    <row r="50" spans="1:92" ht="15">
      <c r="A50" s="28"/>
      <c r="B50" s="28"/>
      <c r="C50" s="28"/>
      <c r="D50" s="48"/>
      <c r="E50" s="28"/>
      <c r="F50" s="48"/>
      <c r="G50" s="28"/>
      <c r="H50" s="48"/>
      <c r="I50" s="48"/>
      <c r="K50" s="5"/>
      <c r="L50" s="5"/>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row>
    <row r="51" spans="1:92" ht="15">
      <c r="A51" s="28"/>
      <c r="B51" s="28"/>
      <c r="C51" s="28"/>
      <c r="D51" s="48"/>
      <c r="E51" s="28"/>
      <c r="F51" s="48"/>
      <c r="G51" s="28"/>
      <c r="H51" s="48"/>
      <c r="I51" s="48"/>
      <c r="K51" s="5"/>
      <c r="L51" s="5"/>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row>
    <row r="52" spans="1:92" ht="15">
      <c r="A52" s="28"/>
      <c r="B52" s="28"/>
      <c r="C52" s="28"/>
      <c r="D52" s="48"/>
      <c r="E52" s="28"/>
      <c r="F52" s="48"/>
      <c r="G52" s="28"/>
      <c r="H52" s="48"/>
      <c r="I52" s="48"/>
      <c r="K52" s="5"/>
      <c r="L52" s="5"/>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row>
    <row r="53" spans="1:92" ht="15">
      <c r="A53" s="28"/>
      <c r="B53" s="28"/>
      <c r="C53" s="28"/>
      <c r="D53" s="48"/>
      <c r="E53" s="28"/>
      <c r="F53" s="48"/>
      <c r="G53" s="28"/>
      <c r="H53" s="48"/>
      <c r="I53" s="48"/>
      <c r="K53" s="5"/>
      <c r="L53" s="5"/>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row>
    <row r="54" spans="1:92" ht="15">
      <c r="A54" s="28"/>
      <c r="B54" s="28"/>
      <c r="C54" s="28"/>
      <c r="D54" s="48"/>
      <c r="E54" s="28"/>
      <c r="F54" s="48"/>
      <c r="G54" s="28"/>
      <c r="H54" s="48"/>
      <c r="I54" s="48"/>
      <c r="K54" s="5"/>
      <c r="L54" s="5"/>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row>
    <row r="55" spans="1:92" ht="15">
      <c r="A55" s="28"/>
      <c r="B55" s="28"/>
      <c r="C55" s="28"/>
      <c r="D55" s="48"/>
      <c r="E55" s="28"/>
      <c r="F55" s="48"/>
      <c r="G55" s="28"/>
      <c r="H55" s="48"/>
      <c r="I55" s="48"/>
      <c r="K55" s="5"/>
      <c r="L55" s="5"/>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row>
    <row r="56" spans="1:92" ht="15">
      <c r="A56" s="28"/>
      <c r="B56" s="28"/>
      <c r="C56" s="28"/>
      <c r="D56" s="48"/>
      <c r="E56" s="28"/>
      <c r="F56" s="48"/>
      <c r="G56" s="28"/>
      <c r="H56" s="48"/>
      <c r="I56" s="48"/>
      <c r="K56" s="5"/>
      <c r="L56" s="5"/>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row>
    <row r="57" spans="1:92" ht="15">
      <c r="A57" s="28"/>
      <c r="B57" s="28"/>
      <c r="C57" s="28"/>
      <c r="D57" s="48"/>
      <c r="E57" s="28"/>
      <c r="F57" s="48"/>
      <c r="G57" s="28"/>
      <c r="H57" s="48"/>
      <c r="I57" s="48"/>
      <c r="K57" s="5"/>
      <c r="L57" s="5"/>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row>
    <row r="58" spans="1:92" ht="15">
      <c r="A58" s="28"/>
      <c r="B58" s="28"/>
      <c r="C58" s="28"/>
      <c r="D58" s="48"/>
      <c r="E58" s="28"/>
      <c r="F58" s="48"/>
      <c r="G58" s="28"/>
      <c r="H58" s="48"/>
      <c r="I58" s="48"/>
      <c r="K58" s="5"/>
      <c r="L58" s="5"/>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row>
    <row r="59" spans="1:92" ht="15">
      <c r="A59" s="28"/>
      <c r="B59" s="28"/>
      <c r="C59" s="28"/>
      <c r="D59" s="48"/>
      <c r="E59" s="28"/>
      <c r="F59" s="48"/>
      <c r="G59" s="28"/>
      <c r="H59" s="48"/>
      <c r="I59" s="48"/>
      <c r="K59" s="5"/>
      <c r="L59" s="5"/>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row>
    <row r="60" spans="1:92" ht="15">
      <c r="A60" s="28"/>
      <c r="B60" s="28"/>
      <c r="C60" s="28"/>
      <c r="D60" s="48"/>
      <c r="E60" s="28"/>
      <c r="F60" s="48"/>
      <c r="G60" s="28"/>
      <c r="H60" s="48"/>
      <c r="I60" s="48"/>
      <c r="K60" s="5"/>
      <c r="L60" s="5"/>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row>
    <row r="61" spans="1:92" ht="15">
      <c r="A61" s="28"/>
      <c r="B61" s="28"/>
      <c r="C61" s="28"/>
      <c r="D61" s="48"/>
      <c r="E61" s="28"/>
      <c r="F61" s="48"/>
      <c r="G61" s="28"/>
      <c r="H61" s="48"/>
      <c r="I61" s="48"/>
      <c r="K61" s="5"/>
      <c r="L61" s="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row>
    <row r="62" spans="1:92" ht="15">
      <c r="A62" s="28"/>
      <c r="B62" s="28"/>
      <c r="C62" s="28"/>
      <c r="D62" s="48"/>
      <c r="E62" s="28"/>
      <c r="F62" s="48"/>
      <c r="G62" s="28"/>
      <c r="H62" s="48"/>
      <c r="I62" s="48"/>
      <c r="K62" s="5"/>
      <c r="L62" s="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row>
    <row r="63" spans="1:92" ht="15">
      <c r="A63" s="28"/>
      <c r="B63" s="28"/>
      <c r="C63" s="28"/>
      <c r="D63" s="48"/>
      <c r="E63" s="28"/>
      <c r="F63" s="48"/>
      <c r="G63" s="28"/>
      <c r="H63" s="48"/>
      <c r="I63" s="48"/>
      <c r="K63" s="5"/>
      <c r="L63" s="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row>
    <row r="64" spans="1:92" ht="15">
      <c r="A64" s="28"/>
      <c r="B64" s="28"/>
      <c r="C64" s="28"/>
      <c r="D64" s="48"/>
      <c r="E64" s="28"/>
      <c r="F64" s="48"/>
      <c r="G64" s="28"/>
      <c r="H64" s="48"/>
      <c r="I64" s="48"/>
      <c r="K64" s="5"/>
      <c r="L64" s="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row>
    <row r="65" spans="1:92" ht="15">
      <c r="A65" s="28"/>
      <c r="B65" s="28"/>
      <c r="C65" s="28"/>
      <c r="D65" s="48"/>
      <c r="E65" s="28"/>
      <c r="F65" s="48"/>
      <c r="G65" s="28"/>
      <c r="H65" s="48"/>
      <c r="I65" s="48"/>
      <c r="K65" s="5"/>
      <c r="L65" s="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row>
    <row r="66" spans="1:92" ht="15">
      <c r="A66" s="28"/>
      <c r="B66" s="28"/>
      <c r="C66" s="28"/>
      <c r="D66" s="48"/>
      <c r="E66" s="28"/>
      <c r="F66" s="48"/>
      <c r="G66" s="28"/>
      <c r="H66" s="48"/>
      <c r="I66" s="48"/>
      <c r="K66" s="5"/>
      <c r="L66" s="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row>
    <row r="67" spans="1:92" ht="15">
      <c r="A67" s="28"/>
      <c r="B67" s="28"/>
      <c r="C67" s="28"/>
      <c r="D67" s="48"/>
      <c r="E67" s="28"/>
      <c r="F67" s="48"/>
      <c r="G67" s="28"/>
      <c r="H67" s="48"/>
      <c r="I67" s="48"/>
      <c r="K67" s="5"/>
      <c r="L67" s="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row>
    <row r="68" spans="1:92" ht="15">
      <c r="A68" s="28"/>
      <c r="B68" s="28"/>
      <c r="C68" s="28"/>
      <c r="D68" s="48"/>
      <c r="E68" s="28"/>
      <c r="F68" s="48"/>
      <c r="G68" s="28"/>
      <c r="H68" s="48"/>
      <c r="I68" s="48"/>
      <c r="K68" s="5"/>
      <c r="L68" s="5"/>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row>
    <row r="69" spans="1:92" ht="15">
      <c r="A69" s="28"/>
      <c r="B69" s="28"/>
      <c r="C69" s="28"/>
      <c r="D69" s="48"/>
      <c r="E69" s="28"/>
      <c r="F69" s="48"/>
      <c r="G69" s="28"/>
      <c r="H69" s="48"/>
      <c r="I69" s="48"/>
      <c r="K69" s="5"/>
      <c r="L69" s="5"/>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row>
    <row r="70" spans="1:92" ht="15">
      <c r="A70" s="28"/>
      <c r="B70" s="28"/>
      <c r="C70" s="28"/>
      <c r="D70" s="48"/>
      <c r="E70" s="28"/>
      <c r="F70" s="48"/>
      <c r="G70" s="28"/>
      <c r="H70" s="48"/>
      <c r="I70" s="48"/>
      <c r="K70" s="5"/>
      <c r="L70" s="5"/>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row>
    <row r="71" spans="1:92" ht="15">
      <c r="A71" s="28"/>
      <c r="B71" s="28"/>
      <c r="C71" s="28"/>
      <c r="D71" s="48"/>
      <c r="E71" s="28"/>
      <c r="F71" s="48"/>
      <c r="G71" s="28"/>
      <c r="H71" s="48"/>
      <c r="I71" s="48"/>
      <c r="K71" s="5"/>
      <c r="L71" s="5"/>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row>
    <row r="72" spans="1:92" ht="15">
      <c r="A72" s="28"/>
      <c r="B72" s="28"/>
      <c r="C72" s="28"/>
      <c r="D72" s="48"/>
      <c r="E72" s="28"/>
      <c r="F72" s="48"/>
      <c r="G72" s="28"/>
      <c r="H72" s="48"/>
      <c r="I72" s="48"/>
      <c r="K72" s="5"/>
      <c r="L72" s="5"/>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row>
    <row r="73" spans="1:92" ht="15">
      <c r="A73" s="28"/>
      <c r="B73" s="28"/>
      <c r="C73" s="28"/>
      <c r="D73" s="48"/>
      <c r="E73" s="28"/>
      <c r="F73" s="48"/>
      <c r="G73" s="28"/>
      <c r="H73" s="48"/>
      <c r="I73" s="48"/>
      <c r="K73" s="5"/>
      <c r="L73" s="5"/>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row>
    <row r="74" spans="1:92" ht="15">
      <c r="A74" s="28"/>
      <c r="B74" s="28"/>
      <c r="C74" s="28"/>
      <c r="D74" s="48"/>
      <c r="E74" s="28"/>
      <c r="F74" s="48"/>
      <c r="G74" s="28"/>
      <c r="H74" s="48"/>
      <c r="I74" s="48"/>
      <c r="K74" s="5"/>
      <c r="L74" s="5"/>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row>
    <row r="75" spans="1:92" ht="15">
      <c r="A75" s="28"/>
      <c r="B75" s="28"/>
      <c r="C75" s="28"/>
      <c r="D75" s="48"/>
      <c r="E75" s="28"/>
      <c r="F75" s="48"/>
      <c r="G75" s="28"/>
      <c r="H75" s="48"/>
      <c r="I75" s="48"/>
      <c r="K75" s="5"/>
      <c r="L75" s="5"/>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row>
    <row r="76" spans="1:92" ht="15">
      <c r="A76" s="28"/>
      <c r="B76" s="28"/>
      <c r="C76" s="28"/>
      <c r="D76" s="48"/>
      <c r="E76" s="28"/>
      <c r="F76" s="48"/>
      <c r="G76" s="28"/>
      <c r="H76" s="48"/>
      <c r="I76" s="48"/>
      <c r="K76" s="5"/>
      <c r="L76" s="5"/>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row>
    <row r="77" spans="1:92" ht="15">
      <c r="A77" s="28"/>
      <c r="B77" s="28"/>
      <c r="C77" s="28"/>
      <c r="D77" s="48"/>
      <c r="E77" s="28"/>
      <c r="F77" s="48"/>
      <c r="G77" s="28"/>
      <c r="H77" s="48"/>
      <c r="I77" s="48"/>
      <c r="K77" s="5"/>
      <c r="L77" s="5"/>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row>
    <row r="78" spans="1:92" ht="15">
      <c r="A78" s="28"/>
      <c r="B78" s="28"/>
      <c r="C78" s="28"/>
      <c r="D78" s="48"/>
      <c r="E78" s="28"/>
      <c r="F78" s="48"/>
      <c r="G78" s="28"/>
      <c r="H78" s="48"/>
      <c r="I78" s="48"/>
      <c r="K78" s="5"/>
      <c r="L78" s="5"/>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row>
    <row r="79" spans="1:92" ht="15">
      <c r="A79" s="28"/>
      <c r="B79" s="28"/>
      <c r="C79" s="28"/>
      <c r="D79" s="48"/>
      <c r="E79" s="28"/>
      <c r="F79" s="48"/>
      <c r="G79" s="28"/>
      <c r="H79" s="48"/>
      <c r="I79" s="48"/>
      <c r="K79" s="5"/>
      <c r="L79" s="5"/>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row>
    <row r="80" spans="1:92" ht="15">
      <c r="A80" s="28"/>
      <c r="B80" s="28"/>
      <c r="C80" s="28"/>
      <c r="D80" s="48"/>
      <c r="E80" s="28"/>
      <c r="F80" s="48"/>
      <c r="G80" s="28"/>
      <c r="H80" s="48"/>
      <c r="I80" s="48"/>
      <c r="K80" s="5"/>
      <c r="L80" s="5"/>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row>
    <row r="81" spans="1:92" ht="15">
      <c r="A81" s="28"/>
      <c r="B81" s="28"/>
      <c r="C81" s="28"/>
      <c r="D81" s="48"/>
      <c r="E81" s="28"/>
      <c r="F81" s="48"/>
      <c r="G81" s="28"/>
      <c r="H81" s="48"/>
      <c r="I81" s="48"/>
      <c r="K81" s="5"/>
      <c r="L81" s="5"/>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row>
    <row r="82" spans="1:92" ht="15">
      <c r="A82" s="28"/>
      <c r="B82" s="28"/>
      <c r="C82" s="28"/>
      <c r="D82" s="48"/>
      <c r="E82" s="28"/>
      <c r="F82" s="48"/>
      <c r="G82" s="28"/>
      <c r="H82" s="48"/>
      <c r="I82" s="48"/>
      <c r="K82" s="5"/>
      <c r="L82" s="5"/>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row>
    <row r="83" spans="1:92" ht="15">
      <c r="A83" s="28"/>
      <c r="B83" s="28"/>
      <c r="C83" s="28"/>
      <c r="D83" s="48"/>
      <c r="E83" s="28"/>
      <c r="F83" s="48"/>
      <c r="G83" s="28"/>
      <c r="H83" s="48"/>
      <c r="I83" s="48"/>
      <c r="K83" s="5"/>
      <c r="L83" s="5"/>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row>
    <row r="84" spans="1:92" ht="15">
      <c r="A84" s="28"/>
      <c r="B84" s="28"/>
      <c r="C84" s="28"/>
      <c r="D84" s="48"/>
      <c r="E84" s="28"/>
      <c r="F84" s="48"/>
      <c r="G84" s="28"/>
      <c r="H84" s="48"/>
      <c r="I84" s="48"/>
      <c r="K84" s="5"/>
      <c r="L84" s="5"/>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row>
    <row r="85" spans="1:92" ht="15">
      <c r="A85" s="28"/>
      <c r="B85" s="28"/>
      <c r="C85" s="28"/>
      <c r="D85" s="48"/>
      <c r="E85" s="28"/>
      <c r="F85" s="48"/>
      <c r="G85" s="28"/>
      <c r="H85" s="48"/>
      <c r="I85" s="48"/>
      <c r="K85" s="5"/>
      <c r="L85" s="5"/>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row>
    <row r="86" spans="1:92" ht="15">
      <c r="A86" s="28"/>
      <c r="B86" s="28"/>
      <c r="C86" s="28"/>
      <c r="D86" s="48"/>
      <c r="E86" s="28"/>
      <c r="F86" s="48"/>
      <c r="G86" s="28"/>
      <c r="H86" s="48"/>
      <c r="I86" s="48"/>
      <c r="K86" s="5"/>
      <c r="L86" s="5"/>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row>
    <row r="87" spans="1:92" ht="15">
      <c r="A87" s="28"/>
      <c r="B87" s="28"/>
      <c r="C87" s="28"/>
      <c r="D87" s="48"/>
      <c r="E87" s="28"/>
      <c r="F87" s="48"/>
      <c r="G87" s="28"/>
      <c r="H87" s="48"/>
      <c r="I87" s="48"/>
      <c r="K87" s="5"/>
      <c r="L87" s="5"/>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row>
    <row r="88" spans="1:92" ht="15">
      <c r="A88" s="28"/>
      <c r="B88" s="28"/>
      <c r="C88" s="28"/>
      <c r="D88" s="48"/>
      <c r="E88" s="28"/>
      <c r="F88" s="48"/>
      <c r="G88" s="28"/>
      <c r="H88" s="48"/>
      <c r="I88" s="48"/>
      <c r="K88" s="5"/>
      <c r="L88" s="5"/>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row>
    <row r="89" spans="1:92" ht="15">
      <c r="A89" s="5"/>
      <c r="B89" s="5"/>
      <c r="C89" s="5"/>
      <c r="D89" s="5"/>
      <c r="E89" s="5"/>
      <c r="F89" s="5"/>
      <c r="G89" s="5"/>
      <c r="H89" s="5"/>
      <c r="I89" s="5"/>
      <c r="K89" s="5"/>
      <c r="L89" s="5"/>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row>
    <row r="90" spans="1:92" ht="15">
      <c r="A90" s="5"/>
      <c r="B90" s="5"/>
      <c r="C90" s="5"/>
      <c r="D90" s="5"/>
      <c r="E90" s="5"/>
      <c r="F90" s="5"/>
      <c r="G90" s="5"/>
      <c r="H90" s="5"/>
      <c r="I90" s="5"/>
      <c r="K90" s="5"/>
      <c r="L90" s="5"/>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row>
    <row r="91" spans="1:92" ht="15">
      <c r="A91" s="5"/>
      <c r="B91" s="5"/>
      <c r="C91" s="5"/>
      <c r="D91" s="5"/>
      <c r="E91" s="5"/>
      <c r="F91" s="5"/>
      <c r="G91" s="5"/>
      <c r="H91" s="5"/>
      <c r="I91" s="5"/>
      <c r="K91" s="5"/>
      <c r="L91" s="5"/>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row>
    <row r="92" spans="1:92" ht="15">
      <c r="A92" s="5"/>
      <c r="B92" s="5"/>
      <c r="C92" s="5"/>
      <c r="D92" s="5"/>
      <c r="E92" s="5"/>
      <c r="F92" s="5"/>
      <c r="G92" s="5"/>
      <c r="H92" s="5"/>
      <c r="I92" s="5"/>
      <c r="K92" s="5"/>
      <c r="L92" s="5"/>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row>
    <row r="93" spans="1:92" ht="15">
      <c r="A93" s="5"/>
      <c r="B93" s="5"/>
      <c r="C93" s="5"/>
      <c r="D93" s="5"/>
      <c r="E93" s="5"/>
      <c r="F93" s="5"/>
      <c r="G93" s="5"/>
      <c r="H93" s="5"/>
      <c r="I93" s="5"/>
      <c r="K93" s="5"/>
      <c r="L93" s="5"/>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row>
    <row r="94" spans="1:92" ht="15">
      <c r="A94" s="5"/>
      <c r="B94" s="5"/>
      <c r="C94" s="5"/>
      <c r="D94" s="5"/>
      <c r="E94" s="5"/>
      <c r="F94" s="5"/>
      <c r="G94" s="5"/>
      <c r="H94" s="5"/>
      <c r="I94" s="5"/>
      <c r="K94" s="5"/>
      <c r="L94" s="5"/>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row>
    <row r="95" spans="1:92" ht="15">
      <c r="A95" s="5"/>
      <c r="B95" s="5"/>
      <c r="C95" s="5"/>
      <c r="D95" s="5"/>
      <c r="E95" s="5"/>
      <c r="F95" s="5"/>
      <c r="G95" s="5"/>
      <c r="H95" s="5"/>
      <c r="I95" s="5"/>
      <c r="K95" s="5"/>
      <c r="L95" s="5"/>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row>
    <row r="96" spans="1:92" ht="15">
      <c r="A96" s="5"/>
      <c r="B96" s="5"/>
      <c r="C96" s="5"/>
      <c r="D96" s="5"/>
      <c r="E96" s="5"/>
      <c r="F96" s="5"/>
      <c r="G96" s="5"/>
      <c r="H96" s="5"/>
      <c r="I96" s="5"/>
      <c r="K96" s="5"/>
      <c r="L96" s="5"/>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row>
    <row r="97" spans="1:92" ht="15">
      <c r="A97" s="5"/>
      <c r="B97" s="5"/>
      <c r="C97" s="5"/>
      <c r="D97" s="5"/>
      <c r="E97" s="5"/>
      <c r="F97" s="5"/>
      <c r="G97" s="5"/>
      <c r="H97" s="5"/>
      <c r="I97" s="5"/>
      <c r="K97" s="5"/>
      <c r="L97" s="5"/>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row>
    <row r="98" spans="1:92" ht="15">
      <c r="A98" s="5"/>
      <c r="B98" s="5"/>
      <c r="C98" s="5"/>
      <c r="D98" s="5"/>
      <c r="E98" s="5"/>
      <c r="F98" s="5"/>
      <c r="G98" s="5"/>
      <c r="H98" s="5"/>
      <c r="I98" s="5"/>
      <c r="K98" s="5"/>
      <c r="L98" s="5"/>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row>
    <row r="99" spans="1:92" ht="15">
      <c r="A99" s="5"/>
      <c r="B99" s="5"/>
      <c r="C99" s="5"/>
      <c r="D99" s="5"/>
      <c r="E99" s="5"/>
      <c r="F99" s="5"/>
      <c r="G99" s="5"/>
      <c r="H99" s="5"/>
      <c r="I99" s="5"/>
      <c r="K99" s="5"/>
      <c r="L99" s="5"/>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row>
    <row r="100" spans="1:92" ht="15">
      <c r="A100" s="5"/>
      <c r="B100" s="5"/>
      <c r="C100" s="5"/>
      <c r="D100" s="5"/>
      <c r="E100" s="5"/>
      <c r="F100" s="5"/>
      <c r="G100" s="5"/>
      <c r="H100" s="5"/>
      <c r="I100" s="5"/>
      <c r="K100" s="5"/>
      <c r="L100" s="5"/>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row>
    <row r="101" spans="1:92" ht="15">
      <c r="A101" s="5"/>
      <c r="B101" s="5"/>
      <c r="C101" s="5"/>
      <c r="D101" s="5"/>
      <c r="E101" s="5"/>
      <c r="F101" s="5"/>
      <c r="G101" s="5"/>
      <c r="H101" s="5"/>
      <c r="I101" s="5"/>
      <c r="K101" s="5"/>
      <c r="L101" s="5"/>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row>
    <row r="102" spans="1:92" ht="15">
      <c r="A102" s="5"/>
      <c r="B102" s="5"/>
      <c r="C102" s="5"/>
      <c r="D102" s="5"/>
      <c r="E102" s="5"/>
      <c r="F102" s="5"/>
      <c r="G102" s="5"/>
      <c r="H102" s="5"/>
      <c r="I102" s="5"/>
      <c r="K102" s="5"/>
      <c r="L102" s="5"/>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row>
    <row r="103" spans="1:92" ht="15">
      <c r="A103" s="5"/>
      <c r="B103" s="5"/>
      <c r="C103" s="5"/>
      <c r="D103" s="5"/>
      <c r="E103" s="5"/>
      <c r="F103" s="5"/>
      <c r="G103" s="5"/>
      <c r="H103" s="5"/>
      <c r="I103" s="5"/>
      <c r="K103" s="5"/>
      <c r="L103" s="5"/>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row>
    <row r="104" spans="1:92" ht="15">
      <c r="A104" s="5"/>
      <c r="B104" s="5"/>
      <c r="C104" s="5"/>
      <c r="D104" s="5"/>
      <c r="E104" s="5"/>
      <c r="F104" s="5"/>
      <c r="G104" s="5"/>
      <c r="H104" s="5"/>
      <c r="I104" s="5"/>
      <c r="K104" s="5"/>
      <c r="L104" s="5"/>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row>
    <row r="105" spans="1:92" ht="15">
      <c r="A105" s="5"/>
      <c r="B105" s="5"/>
      <c r="C105" s="5"/>
      <c r="D105" s="5"/>
      <c r="E105" s="5"/>
      <c r="F105" s="5"/>
      <c r="G105" s="5"/>
      <c r="H105" s="5"/>
      <c r="I105" s="5"/>
      <c r="K105" s="5"/>
      <c r="L105" s="5"/>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row>
    <row r="106" spans="1:92" ht="15">
      <c r="A106" s="5"/>
      <c r="B106" s="5"/>
      <c r="C106" s="5"/>
      <c r="D106" s="5"/>
      <c r="E106" s="5"/>
      <c r="F106" s="5"/>
      <c r="G106" s="5"/>
      <c r="H106" s="5"/>
      <c r="I106" s="5"/>
      <c r="K106" s="5"/>
      <c r="L106" s="5"/>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row>
    <row r="107" spans="1:92" ht="15">
      <c r="A107" s="5"/>
      <c r="B107" s="5"/>
      <c r="C107" s="5"/>
      <c r="D107" s="5"/>
      <c r="E107" s="5"/>
      <c r="F107" s="5"/>
      <c r="G107" s="5"/>
      <c r="H107" s="5"/>
      <c r="I107" s="5"/>
      <c r="K107" s="5"/>
      <c r="L107" s="5"/>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row>
    <row r="108" spans="1:92" ht="15">
      <c r="A108" s="5"/>
      <c r="B108" s="5"/>
      <c r="C108" s="5"/>
      <c r="D108" s="5"/>
      <c r="E108" s="5"/>
      <c r="F108" s="5"/>
      <c r="G108" s="5"/>
      <c r="H108" s="5"/>
      <c r="I108" s="5"/>
      <c r="K108" s="5"/>
      <c r="L108" s="5"/>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row>
    <row r="109" spans="1:92" ht="15">
      <c r="A109" s="5"/>
      <c r="B109" s="5"/>
      <c r="C109" s="5"/>
      <c r="D109" s="5"/>
      <c r="E109" s="5"/>
      <c r="F109" s="5"/>
      <c r="G109" s="5"/>
      <c r="H109" s="5"/>
      <c r="I109" s="5"/>
      <c r="K109" s="5"/>
      <c r="L109" s="5"/>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row>
    <row r="110" spans="1:92" ht="15">
      <c r="A110" s="5"/>
      <c r="B110" s="5"/>
      <c r="C110" s="5"/>
      <c r="D110" s="5"/>
      <c r="E110" s="5"/>
      <c r="F110" s="5"/>
      <c r="G110" s="5"/>
      <c r="H110" s="5"/>
      <c r="I110" s="5"/>
      <c r="K110" s="5"/>
      <c r="L110" s="5"/>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row>
    <row r="111" spans="1:92" ht="15">
      <c r="A111" s="5"/>
      <c r="B111" s="5"/>
      <c r="C111" s="5"/>
      <c r="D111" s="5"/>
      <c r="E111" s="5"/>
      <c r="F111" s="5"/>
      <c r="G111" s="5"/>
      <c r="H111" s="5"/>
      <c r="I111" s="5"/>
      <c r="K111" s="5"/>
      <c r="L111" s="5"/>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row>
    <row r="112" spans="1:92" ht="15">
      <c r="A112" s="5"/>
      <c r="B112" s="5"/>
      <c r="C112" s="5"/>
      <c r="D112" s="5"/>
      <c r="E112" s="5"/>
      <c r="F112" s="5"/>
      <c r="G112" s="5"/>
      <c r="H112" s="5"/>
      <c r="I112" s="5"/>
      <c r="K112" s="5"/>
      <c r="L112" s="5"/>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row>
    <row r="113" spans="1:92" ht="15">
      <c r="A113" s="5"/>
      <c r="B113" s="5"/>
      <c r="C113" s="5"/>
      <c r="D113" s="5"/>
      <c r="E113" s="5"/>
      <c r="F113" s="5"/>
      <c r="G113" s="5"/>
      <c r="H113" s="5"/>
      <c r="I113" s="5"/>
      <c r="K113" s="5"/>
      <c r="L113" s="5"/>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row>
    <row r="114" spans="1:92" ht="15">
      <c r="A114" s="5"/>
      <c r="B114" s="5"/>
      <c r="C114" s="5"/>
      <c r="D114" s="5"/>
      <c r="E114" s="5"/>
      <c r="F114" s="5"/>
      <c r="G114" s="5"/>
      <c r="H114" s="5"/>
      <c r="I114" s="5"/>
      <c r="K114" s="5"/>
      <c r="L114" s="5"/>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row>
    <row r="115" spans="1:92" ht="15">
      <c r="A115" s="5"/>
      <c r="B115" s="5"/>
      <c r="C115" s="5"/>
      <c r="D115" s="5"/>
      <c r="E115" s="5"/>
      <c r="F115" s="5"/>
      <c r="G115" s="5"/>
      <c r="H115" s="5"/>
      <c r="I115" s="5"/>
      <c r="K115" s="5"/>
      <c r="L115" s="5"/>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row>
    <row r="116" spans="1:92" ht="15">
      <c r="A116" s="5"/>
      <c r="B116" s="5"/>
      <c r="C116" s="5"/>
      <c r="D116" s="5"/>
      <c r="E116" s="5"/>
      <c r="F116" s="5"/>
      <c r="G116" s="5"/>
      <c r="H116" s="5"/>
      <c r="I116" s="5"/>
      <c r="K116" s="5"/>
      <c r="L116" s="5"/>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row>
    <row r="117" spans="1:92" ht="15">
      <c r="A117" s="5"/>
      <c r="B117" s="5"/>
      <c r="C117" s="5"/>
      <c r="D117" s="5"/>
      <c r="E117" s="5"/>
      <c r="F117" s="5"/>
      <c r="G117" s="5"/>
      <c r="H117" s="5"/>
      <c r="I117" s="5"/>
      <c r="K117" s="5"/>
      <c r="L117" s="5"/>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row>
    <row r="118" spans="1:12" ht="15">
      <c r="A118" s="5"/>
      <c r="B118" s="5"/>
      <c r="C118" s="5"/>
      <c r="D118" s="5"/>
      <c r="E118" s="5"/>
      <c r="F118" s="5"/>
      <c r="G118" s="5"/>
      <c r="H118" s="5"/>
      <c r="I118" s="5"/>
      <c r="K118" s="5"/>
      <c r="L118" s="5"/>
    </row>
    <row r="119" spans="1:12" ht="15">
      <c r="A119" s="5"/>
      <c r="B119" s="5"/>
      <c r="C119" s="5"/>
      <c r="D119" s="5"/>
      <c r="E119" s="5"/>
      <c r="F119" s="5"/>
      <c r="G119" s="5"/>
      <c r="H119" s="5"/>
      <c r="I119" s="5"/>
      <c r="K119" s="5"/>
      <c r="L119" s="5"/>
    </row>
    <row r="120" spans="1:12" ht="15">
      <c r="A120" s="5"/>
      <c r="B120" s="5"/>
      <c r="C120" s="5"/>
      <c r="D120" s="5"/>
      <c r="E120" s="5"/>
      <c r="F120" s="5"/>
      <c r="G120" s="5"/>
      <c r="H120" s="5"/>
      <c r="I120" s="5"/>
      <c r="K120" s="5"/>
      <c r="L120" s="5"/>
    </row>
    <row r="121" spans="1:12" ht="15">
      <c r="A121" s="5"/>
      <c r="B121" s="5"/>
      <c r="C121" s="5"/>
      <c r="D121" s="5"/>
      <c r="E121" s="5"/>
      <c r="F121" s="5"/>
      <c r="G121" s="5"/>
      <c r="H121" s="5"/>
      <c r="I121" s="5"/>
      <c r="K121" s="5"/>
      <c r="L121" s="5"/>
    </row>
    <row r="122" spans="1:12" ht="15">
      <c r="A122" s="5"/>
      <c r="B122" s="5"/>
      <c r="C122" s="5"/>
      <c r="D122" s="5"/>
      <c r="E122" s="5"/>
      <c r="F122" s="5"/>
      <c r="G122" s="5"/>
      <c r="H122" s="5"/>
      <c r="I122" s="5"/>
      <c r="K122" s="5"/>
      <c r="L122" s="5"/>
    </row>
    <row r="123" spans="1:12" ht="15">
      <c r="A123" s="5"/>
      <c r="B123" s="5"/>
      <c r="C123" s="5"/>
      <c r="D123" s="5"/>
      <c r="E123" s="5"/>
      <c r="F123" s="5"/>
      <c r="G123" s="5"/>
      <c r="H123" s="5"/>
      <c r="I123" s="5"/>
      <c r="K123" s="5"/>
      <c r="L123" s="5"/>
    </row>
    <row r="124" spans="1:12" ht="15">
      <c r="A124" s="5"/>
      <c r="B124" s="5"/>
      <c r="C124" s="5"/>
      <c r="D124" s="5"/>
      <c r="E124" s="5"/>
      <c r="F124" s="5"/>
      <c r="G124" s="5"/>
      <c r="H124" s="5"/>
      <c r="I124" s="5"/>
      <c r="K124" s="5"/>
      <c r="L124" s="5"/>
    </row>
    <row r="125" spans="1:12" ht="15">
      <c r="A125" s="5"/>
      <c r="B125" s="5"/>
      <c r="C125" s="5"/>
      <c r="D125" s="5"/>
      <c r="E125" s="5"/>
      <c r="F125" s="5"/>
      <c r="G125" s="5"/>
      <c r="H125" s="5"/>
      <c r="I125" s="5"/>
      <c r="K125" s="5"/>
      <c r="L125" s="5"/>
    </row>
    <row r="126" spans="1:12" ht="15">
      <c r="A126" s="5"/>
      <c r="B126" s="5"/>
      <c r="C126" s="5"/>
      <c r="D126" s="5"/>
      <c r="E126" s="5"/>
      <c r="F126" s="5"/>
      <c r="G126" s="5"/>
      <c r="H126" s="5"/>
      <c r="I126" s="5"/>
      <c r="K126" s="5"/>
      <c r="L126" s="5"/>
    </row>
    <row r="127" spans="1:12" ht="15">
      <c r="A127" s="5"/>
      <c r="B127" s="5"/>
      <c r="C127" s="5"/>
      <c r="D127" s="5"/>
      <c r="E127" s="5"/>
      <c r="F127" s="5"/>
      <c r="G127" s="5"/>
      <c r="H127" s="5"/>
      <c r="I127" s="5"/>
      <c r="K127" s="5"/>
      <c r="L127" s="5"/>
    </row>
    <row r="128" spans="1:12" ht="15">
      <c r="A128" s="5"/>
      <c r="B128" s="5"/>
      <c r="C128" s="5"/>
      <c r="D128" s="5"/>
      <c r="E128" s="5"/>
      <c r="F128" s="5"/>
      <c r="G128" s="5"/>
      <c r="H128" s="5"/>
      <c r="I128" s="5"/>
      <c r="K128" s="5"/>
      <c r="L128" s="5"/>
    </row>
    <row r="129" spans="1:12" ht="15">
      <c r="A129" s="5"/>
      <c r="B129" s="5"/>
      <c r="C129" s="5"/>
      <c r="D129" s="5"/>
      <c r="E129" s="5"/>
      <c r="F129" s="5"/>
      <c r="G129" s="5"/>
      <c r="H129" s="5"/>
      <c r="I129" s="5"/>
      <c r="K129" s="5"/>
      <c r="L129" s="5"/>
    </row>
    <row r="130" spans="1:12" ht="15">
      <c r="A130" s="5"/>
      <c r="B130" s="5"/>
      <c r="C130" s="5"/>
      <c r="D130" s="5"/>
      <c r="E130" s="5"/>
      <c r="F130" s="5"/>
      <c r="G130" s="5"/>
      <c r="H130" s="5"/>
      <c r="I130" s="5"/>
      <c r="K130" s="5"/>
      <c r="L130" s="5"/>
    </row>
    <row r="131" spans="1:12" ht="15">
      <c r="A131" s="5"/>
      <c r="B131" s="5"/>
      <c r="C131" s="5"/>
      <c r="D131" s="5"/>
      <c r="E131" s="5"/>
      <c r="F131" s="5"/>
      <c r="G131" s="5"/>
      <c r="H131" s="5"/>
      <c r="I131" s="5"/>
      <c r="K131" s="5"/>
      <c r="L131" s="5"/>
    </row>
    <row r="132" spans="1:12" ht="15">
      <c r="A132" s="5"/>
      <c r="B132" s="5"/>
      <c r="C132" s="5"/>
      <c r="D132" s="5"/>
      <c r="E132" s="5"/>
      <c r="F132" s="5"/>
      <c r="G132" s="5"/>
      <c r="H132" s="5"/>
      <c r="I132" s="5"/>
      <c r="K132" s="5"/>
      <c r="L132" s="5"/>
    </row>
    <row r="133" spans="1:12" ht="15">
      <c r="A133" s="5"/>
      <c r="B133" s="5"/>
      <c r="C133" s="5"/>
      <c r="D133" s="5"/>
      <c r="E133" s="5"/>
      <c r="F133" s="5"/>
      <c r="G133" s="5"/>
      <c r="H133" s="5"/>
      <c r="I133" s="5"/>
      <c r="K133" s="5"/>
      <c r="L133" s="5"/>
    </row>
    <row r="134" spans="1:12" ht="15">
      <c r="A134" s="5"/>
      <c r="B134" s="5"/>
      <c r="C134" s="5"/>
      <c r="D134" s="5"/>
      <c r="E134" s="5"/>
      <c r="F134" s="5"/>
      <c r="G134" s="5"/>
      <c r="H134" s="5"/>
      <c r="I134" s="5"/>
      <c r="K134" s="5"/>
      <c r="L134" s="5"/>
    </row>
    <row r="135" spans="1:12" ht="15">
      <c r="A135" s="5"/>
      <c r="B135" s="5"/>
      <c r="C135" s="5"/>
      <c r="D135" s="5"/>
      <c r="E135" s="5"/>
      <c r="F135" s="5"/>
      <c r="G135" s="5"/>
      <c r="H135" s="5"/>
      <c r="I135" s="5"/>
      <c r="K135" s="5"/>
      <c r="L135" s="5"/>
    </row>
    <row r="136" spans="1:12" ht="15">
      <c r="A136" s="5"/>
      <c r="B136" s="5"/>
      <c r="C136" s="5"/>
      <c r="D136" s="5"/>
      <c r="E136" s="5"/>
      <c r="F136" s="5"/>
      <c r="G136" s="5"/>
      <c r="H136" s="5"/>
      <c r="I136" s="5"/>
      <c r="K136" s="5"/>
      <c r="L136" s="5"/>
    </row>
    <row r="137" spans="1:12" ht="15">
      <c r="A137" s="5"/>
      <c r="B137" s="5"/>
      <c r="C137" s="5"/>
      <c r="D137" s="5"/>
      <c r="E137" s="5"/>
      <c r="F137" s="5"/>
      <c r="G137" s="5"/>
      <c r="H137" s="5"/>
      <c r="I137" s="5"/>
      <c r="K137" s="5"/>
      <c r="L137" s="5"/>
    </row>
    <row r="138" spans="1:12" ht="15">
      <c r="A138" s="5"/>
      <c r="B138" s="5"/>
      <c r="C138" s="5"/>
      <c r="D138" s="5"/>
      <c r="E138" s="5"/>
      <c r="F138" s="5"/>
      <c r="G138" s="5"/>
      <c r="H138" s="5"/>
      <c r="I138" s="5"/>
      <c r="K138" s="5"/>
      <c r="L138" s="5"/>
    </row>
    <row r="139" spans="1:12" ht="15">
      <c r="A139" s="5"/>
      <c r="B139" s="5"/>
      <c r="C139" s="5"/>
      <c r="D139" s="5"/>
      <c r="E139" s="5"/>
      <c r="F139" s="5"/>
      <c r="G139" s="5"/>
      <c r="H139" s="5"/>
      <c r="I139" s="5"/>
      <c r="K139" s="5"/>
      <c r="L139" s="5"/>
    </row>
    <row r="140" spans="1:12" ht="15">
      <c r="A140" s="5"/>
      <c r="B140" s="5"/>
      <c r="C140" s="5"/>
      <c r="D140" s="5"/>
      <c r="E140" s="5"/>
      <c r="F140" s="5"/>
      <c r="G140" s="5"/>
      <c r="H140" s="5"/>
      <c r="I140" s="5"/>
      <c r="K140" s="5"/>
      <c r="L140" s="5"/>
    </row>
    <row r="141" spans="1:12" ht="15">
      <c r="A141" s="5"/>
      <c r="B141" s="5"/>
      <c r="C141" s="5"/>
      <c r="D141" s="5"/>
      <c r="E141" s="5"/>
      <c r="F141" s="5"/>
      <c r="G141" s="5"/>
      <c r="H141" s="5"/>
      <c r="I141" s="5"/>
      <c r="K141" s="5"/>
      <c r="L141" s="5"/>
    </row>
    <row r="142" spans="1:12" ht="15">
      <c r="A142" s="5"/>
      <c r="B142" s="5"/>
      <c r="C142" s="5"/>
      <c r="D142" s="5"/>
      <c r="E142" s="5"/>
      <c r="F142" s="5"/>
      <c r="G142" s="5"/>
      <c r="H142" s="5"/>
      <c r="I142" s="5"/>
      <c r="K142" s="5"/>
      <c r="L142" s="5"/>
    </row>
    <row r="143" spans="1:12" ht="15">
      <c r="A143" s="5"/>
      <c r="B143" s="5"/>
      <c r="C143" s="5"/>
      <c r="D143" s="5"/>
      <c r="E143" s="5"/>
      <c r="F143" s="5"/>
      <c r="G143" s="5"/>
      <c r="H143" s="5"/>
      <c r="I143" s="5"/>
      <c r="K143" s="5"/>
      <c r="L143" s="5"/>
    </row>
    <row r="144" spans="1:12" ht="15">
      <c r="A144" s="5"/>
      <c r="B144" s="5"/>
      <c r="C144" s="5"/>
      <c r="D144" s="5"/>
      <c r="E144" s="5"/>
      <c r="F144" s="5"/>
      <c r="G144" s="5"/>
      <c r="H144" s="5"/>
      <c r="I144" s="5"/>
      <c r="K144" s="5"/>
      <c r="L144" s="5"/>
    </row>
    <row r="145" spans="1:12" ht="15">
      <c r="A145" s="5"/>
      <c r="B145" s="5"/>
      <c r="C145" s="5"/>
      <c r="D145" s="5"/>
      <c r="E145" s="5"/>
      <c r="F145" s="5"/>
      <c r="G145" s="5"/>
      <c r="H145" s="5"/>
      <c r="I145" s="5"/>
      <c r="K145" s="5"/>
      <c r="L145" s="5"/>
    </row>
    <row r="146" spans="1:12" ht="15">
      <c r="A146" s="5"/>
      <c r="B146" s="5"/>
      <c r="C146" s="5"/>
      <c r="D146" s="5"/>
      <c r="E146" s="5"/>
      <c r="F146" s="5"/>
      <c r="G146" s="5"/>
      <c r="H146" s="5"/>
      <c r="I146" s="5"/>
      <c r="K146" s="5"/>
      <c r="L146" s="5"/>
    </row>
    <row r="147" spans="1:12" ht="15">
      <c r="A147" s="5"/>
      <c r="B147" s="5"/>
      <c r="C147" s="5"/>
      <c r="D147" s="5"/>
      <c r="E147" s="5"/>
      <c r="F147" s="5"/>
      <c r="G147" s="5"/>
      <c r="H147" s="5"/>
      <c r="I147" s="5"/>
      <c r="K147" s="5"/>
      <c r="L147" s="5"/>
    </row>
    <row r="148" spans="1:12" ht="15">
      <c r="A148" s="5"/>
      <c r="B148" s="5"/>
      <c r="C148" s="5"/>
      <c r="D148" s="5"/>
      <c r="E148" s="5"/>
      <c r="F148" s="5"/>
      <c r="G148" s="5"/>
      <c r="H148" s="5"/>
      <c r="I148" s="5"/>
      <c r="K148" s="5"/>
      <c r="L148" s="5"/>
    </row>
    <row r="149" spans="1:12" ht="15">
      <c r="A149" s="5"/>
      <c r="B149" s="5"/>
      <c r="C149" s="5"/>
      <c r="D149" s="5"/>
      <c r="E149" s="5"/>
      <c r="F149" s="5"/>
      <c r="G149" s="5"/>
      <c r="H149" s="5"/>
      <c r="I149" s="5"/>
      <c r="K149" s="5"/>
      <c r="L149" s="5"/>
    </row>
    <row r="150" spans="1:12" ht="15">
      <c r="A150" s="5"/>
      <c r="B150" s="5"/>
      <c r="C150" s="5"/>
      <c r="D150" s="5"/>
      <c r="E150" s="5"/>
      <c r="F150" s="5"/>
      <c r="G150" s="5"/>
      <c r="H150" s="5"/>
      <c r="I150" s="5"/>
      <c r="K150" s="5"/>
      <c r="L150" s="5"/>
    </row>
    <row r="151" spans="1:12" ht="15">
      <c r="A151" s="5"/>
      <c r="B151" s="5"/>
      <c r="C151" s="5"/>
      <c r="D151" s="5"/>
      <c r="E151" s="5"/>
      <c r="F151" s="5"/>
      <c r="G151" s="5"/>
      <c r="H151" s="5"/>
      <c r="I151" s="5"/>
      <c r="K151" s="5"/>
      <c r="L151" s="5"/>
    </row>
    <row r="152" spans="1:12" ht="15">
      <c r="A152" s="5"/>
      <c r="B152" s="5"/>
      <c r="C152" s="5"/>
      <c r="D152" s="5"/>
      <c r="E152" s="5"/>
      <c r="F152" s="5"/>
      <c r="G152" s="5"/>
      <c r="H152" s="5"/>
      <c r="I152" s="5"/>
      <c r="K152" s="5"/>
      <c r="L152" s="5"/>
    </row>
    <row r="153" spans="1:12" ht="15">
      <c r="A153" s="5"/>
      <c r="B153" s="5"/>
      <c r="C153" s="5"/>
      <c r="D153" s="5"/>
      <c r="E153" s="5"/>
      <c r="F153" s="5"/>
      <c r="G153" s="5"/>
      <c r="H153" s="5"/>
      <c r="I153" s="5"/>
      <c r="K153" s="5"/>
      <c r="L153" s="5"/>
    </row>
    <row r="154" spans="1:12" ht="15">
      <c r="A154" s="5"/>
      <c r="B154" s="5"/>
      <c r="C154" s="5"/>
      <c r="D154" s="5"/>
      <c r="E154" s="5"/>
      <c r="F154" s="5"/>
      <c r="G154" s="5"/>
      <c r="H154" s="5"/>
      <c r="I154" s="5"/>
      <c r="K154" s="5"/>
      <c r="L154" s="5"/>
    </row>
    <row r="155" spans="1:12" ht="15">
      <c r="A155" s="5"/>
      <c r="B155" s="5"/>
      <c r="C155" s="5"/>
      <c r="D155" s="5"/>
      <c r="E155" s="5"/>
      <c r="F155" s="5"/>
      <c r="G155" s="5"/>
      <c r="H155" s="5"/>
      <c r="I155" s="5"/>
      <c r="K155" s="5"/>
      <c r="L155" s="5"/>
    </row>
    <row r="156" spans="1:12" ht="15">
      <c r="A156" s="5"/>
      <c r="B156" s="5"/>
      <c r="C156" s="5"/>
      <c r="D156" s="5"/>
      <c r="E156" s="5"/>
      <c r="F156" s="5"/>
      <c r="G156" s="5"/>
      <c r="H156" s="5"/>
      <c r="I156" s="5"/>
      <c r="K156" s="5"/>
      <c r="L156" s="5"/>
    </row>
    <row r="157" spans="1:12" ht="15">
      <c r="A157" s="5"/>
      <c r="B157" s="5"/>
      <c r="C157" s="5"/>
      <c r="D157" s="5"/>
      <c r="E157" s="5"/>
      <c r="F157" s="5"/>
      <c r="G157" s="5"/>
      <c r="H157" s="5"/>
      <c r="I157" s="5"/>
      <c r="K157" s="5"/>
      <c r="L157" s="5"/>
    </row>
    <row r="158" spans="1:12" ht="15">
      <c r="A158" s="5"/>
      <c r="B158" s="5"/>
      <c r="C158" s="5"/>
      <c r="D158" s="5"/>
      <c r="E158" s="5"/>
      <c r="F158" s="5"/>
      <c r="G158" s="5"/>
      <c r="H158" s="5"/>
      <c r="I158" s="5"/>
      <c r="K158" s="5"/>
      <c r="L158" s="5"/>
    </row>
    <row r="159" spans="1:12" ht="15">
      <c r="A159" s="5"/>
      <c r="B159" s="5"/>
      <c r="C159" s="5"/>
      <c r="D159" s="5"/>
      <c r="E159" s="5"/>
      <c r="F159" s="5"/>
      <c r="G159" s="5"/>
      <c r="H159" s="5"/>
      <c r="I159" s="5"/>
      <c r="K159" s="5"/>
      <c r="L159" s="5"/>
    </row>
    <row r="160" spans="1:12" ht="15">
      <c r="A160" s="5"/>
      <c r="B160" s="5"/>
      <c r="C160" s="5"/>
      <c r="D160" s="5"/>
      <c r="E160" s="5"/>
      <c r="F160" s="5"/>
      <c r="G160" s="5"/>
      <c r="H160" s="5"/>
      <c r="I160" s="5"/>
      <c r="K160" s="5"/>
      <c r="L160" s="5"/>
    </row>
    <row r="161" spans="1:12" ht="15">
      <c r="A161" s="5"/>
      <c r="B161" s="5"/>
      <c r="C161" s="5"/>
      <c r="D161" s="5"/>
      <c r="E161" s="5"/>
      <c r="F161" s="5"/>
      <c r="G161" s="5"/>
      <c r="H161" s="5"/>
      <c r="I161" s="5"/>
      <c r="K161" s="5"/>
      <c r="L161" s="5"/>
    </row>
    <row r="162" spans="1:12" ht="15">
      <c r="A162" s="5"/>
      <c r="B162" s="5"/>
      <c r="C162" s="5"/>
      <c r="D162" s="5"/>
      <c r="E162" s="5"/>
      <c r="F162" s="5"/>
      <c r="G162" s="5"/>
      <c r="H162" s="5"/>
      <c r="I162" s="5"/>
      <c r="K162" s="5"/>
      <c r="L162" s="5"/>
    </row>
    <row r="163" spans="1:12" ht="15">
      <c r="A163" s="5"/>
      <c r="B163" s="5"/>
      <c r="C163" s="5"/>
      <c r="D163" s="5"/>
      <c r="E163" s="5"/>
      <c r="F163" s="5"/>
      <c r="G163" s="5"/>
      <c r="H163" s="5"/>
      <c r="I163" s="5"/>
      <c r="K163" s="5"/>
      <c r="L163" s="5"/>
    </row>
    <row r="164" spans="1:12" ht="15">
      <c r="A164" s="5"/>
      <c r="B164" s="5"/>
      <c r="C164" s="5"/>
      <c r="D164" s="5"/>
      <c r="E164" s="5"/>
      <c r="F164" s="5"/>
      <c r="G164" s="5"/>
      <c r="H164" s="5"/>
      <c r="I164" s="5"/>
      <c r="K164" s="5"/>
      <c r="L164" s="5"/>
    </row>
    <row r="165" spans="1:12" ht="15">
      <c r="A165" s="5"/>
      <c r="B165" s="5"/>
      <c r="C165" s="5"/>
      <c r="D165" s="5"/>
      <c r="E165" s="5"/>
      <c r="F165" s="5"/>
      <c r="G165" s="5"/>
      <c r="H165" s="5"/>
      <c r="I165" s="5"/>
      <c r="K165" s="5"/>
      <c r="L165" s="5"/>
    </row>
    <row r="166" spans="1:12" ht="15">
      <c r="A166" s="5"/>
      <c r="B166" s="5"/>
      <c r="C166" s="5"/>
      <c r="D166" s="5"/>
      <c r="E166" s="5"/>
      <c r="F166" s="5"/>
      <c r="G166" s="5"/>
      <c r="H166" s="5"/>
      <c r="I166" s="5"/>
      <c r="K166" s="5"/>
      <c r="L166" s="5"/>
    </row>
    <row r="167" spans="1:12" ht="15">
      <c r="A167" s="5"/>
      <c r="B167" s="5"/>
      <c r="C167" s="5"/>
      <c r="D167" s="5"/>
      <c r="E167" s="5"/>
      <c r="F167" s="5"/>
      <c r="G167" s="5"/>
      <c r="H167" s="5"/>
      <c r="I167" s="5"/>
      <c r="K167" s="5"/>
      <c r="L167" s="5"/>
    </row>
    <row r="168" spans="1:12" ht="15">
      <c r="A168" s="5"/>
      <c r="B168" s="5"/>
      <c r="C168" s="5"/>
      <c r="D168" s="5"/>
      <c r="E168" s="5"/>
      <c r="F168" s="5"/>
      <c r="G168" s="5"/>
      <c r="H168" s="5"/>
      <c r="I168" s="5"/>
      <c r="K168" s="5"/>
      <c r="L168" s="5"/>
    </row>
    <row r="169" spans="1:12" ht="15">
      <c r="A169" s="5"/>
      <c r="B169" s="5"/>
      <c r="C169" s="5"/>
      <c r="D169" s="5"/>
      <c r="E169" s="5"/>
      <c r="F169" s="5"/>
      <c r="G169" s="5"/>
      <c r="H169" s="5"/>
      <c r="I169" s="5"/>
      <c r="K169" s="5"/>
      <c r="L169" s="5"/>
    </row>
    <row r="170" spans="1:12" ht="15">
      <c r="A170" s="5"/>
      <c r="B170" s="5"/>
      <c r="C170" s="5"/>
      <c r="D170" s="5"/>
      <c r="E170" s="5"/>
      <c r="F170" s="5"/>
      <c r="G170" s="5"/>
      <c r="H170" s="5"/>
      <c r="I170" s="5"/>
      <c r="K170" s="5"/>
      <c r="L170" s="5"/>
    </row>
    <row r="171" spans="1:12" ht="15">
      <c r="A171" s="5"/>
      <c r="B171" s="5"/>
      <c r="C171" s="5"/>
      <c r="D171" s="5"/>
      <c r="E171" s="5"/>
      <c r="F171" s="5"/>
      <c r="G171" s="5"/>
      <c r="H171" s="5"/>
      <c r="I171" s="5"/>
      <c r="K171" s="5"/>
      <c r="L171" s="5"/>
    </row>
    <row r="172" spans="1:12" ht="15">
      <c r="A172" s="5"/>
      <c r="B172" s="5"/>
      <c r="C172" s="5"/>
      <c r="D172" s="5"/>
      <c r="E172" s="5"/>
      <c r="F172" s="5"/>
      <c r="G172" s="5"/>
      <c r="H172" s="5"/>
      <c r="I172" s="5"/>
      <c r="K172" s="5"/>
      <c r="L172" s="5"/>
    </row>
    <row r="173" spans="1:12" ht="15">
      <c r="A173" s="5"/>
      <c r="B173" s="5"/>
      <c r="C173" s="5"/>
      <c r="D173" s="5"/>
      <c r="E173" s="5"/>
      <c r="F173" s="5"/>
      <c r="G173" s="5"/>
      <c r="H173" s="5"/>
      <c r="I173" s="5"/>
      <c r="K173" s="5"/>
      <c r="L173" s="5"/>
    </row>
    <row r="174" spans="1:12" ht="15">
      <c r="A174" s="5"/>
      <c r="B174" s="5"/>
      <c r="C174" s="5"/>
      <c r="D174" s="5"/>
      <c r="E174" s="5"/>
      <c r="F174" s="5"/>
      <c r="G174" s="5"/>
      <c r="H174" s="5"/>
      <c r="I174" s="5"/>
      <c r="K174" s="5"/>
      <c r="L174" s="5"/>
    </row>
    <row r="175" spans="1:12" ht="15">
      <c r="A175" s="5"/>
      <c r="B175" s="5"/>
      <c r="C175" s="5"/>
      <c r="D175" s="5"/>
      <c r="E175" s="5"/>
      <c r="F175" s="5"/>
      <c r="G175" s="5"/>
      <c r="H175" s="5"/>
      <c r="I175" s="5"/>
      <c r="K175" s="5"/>
      <c r="L175" s="5"/>
    </row>
    <row r="176" spans="1:12" ht="15">
      <c r="A176" s="5"/>
      <c r="B176" s="5"/>
      <c r="C176" s="5"/>
      <c r="D176" s="5"/>
      <c r="E176" s="5"/>
      <c r="F176" s="5"/>
      <c r="G176" s="5"/>
      <c r="H176" s="5"/>
      <c r="I176" s="5"/>
      <c r="K176" s="5"/>
      <c r="L176" s="5"/>
    </row>
    <row r="177" spans="1:12" ht="15">
      <c r="A177" s="5"/>
      <c r="B177" s="5"/>
      <c r="C177" s="5"/>
      <c r="D177" s="5"/>
      <c r="E177" s="5"/>
      <c r="F177" s="5"/>
      <c r="G177" s="5"/>
      <c r="H177" s="5"/>
      <c r="I177" s="5"/>
      <c r="K177" s="5"/>
      <c r="L177" s="5"/>
    </row>
    <row r="178" spans="1:12" ht="15">
      <c r="A178" s="5"/>
      <c r="B178" s="5"/>
      <c r="C178" s="5"/>
      <c r="D178" s="5"/>
      <c r="E178" s="5"/>
      <c r="F178" s="5"/>
      <c r="G178" s="5"/>
      <c r="H178" s="5"/>
      <c r="I178" s="5"/>
      <c r="K178" s="5"/>
      <c r="L178" s="5"/>
    </row>
    <row r="179" spans="1:12" ht="15">
      <c r="A179" s="5"/>
      <c r="B179" s="5"/>
      <c r="C179" s="5"/>
      <c r="D179" s="5"/>
      <c r="E179" s="5"/>
      <c r="F179" s="5"/>
      <c r="G179" s="5"/>
      <c r="H179" s="5"/>
      <c r="I179" s="5"/>
      <c r="K179" s="5"/>
      <c r="L179" s="5"/>
    </row>
    <row r="180" spans="1:12" ht="15">
      <c r="A180" s="5"/>
      <c r="B180" s="5"/>
      <c r="C180" s="5"/>
      <c r="D180" s="5"/>
      <c r="E180" s="5"/>
      <c r="F180" s="5"/>
      <c r="G180" s="5"/>
      <c r="H180" s="5"/>
      <c r="I180" s="5"/>
      <c r="K180" s="5"/>
      <c r="L180" s="5"/>
    </row>
    <row r="181" spans="1:12" ht="15">
      <c r="A181" s="5"/>
      <c r="B181" s="5"/>
      <c r="C181" s="5"/>
      <c r="D181" s="5"/>
      <c r="E181" s="5"/>
      <c r="F181" s="5"/>
      <c r="G181" s="5"/>
      <c r="H181" s="5"/>
      <c r="I181" s="5"/>
      <c r="K181" s="5"/>
      <c r="L181" s="5"/>
    </row>
    <row r="182" spans="1:12" ht="15">
      <c r="A182" s="5"/>
      <c r="B182" s="5"/>
      <c r="C182" s="5"/>
      <c r="D182" s="5"/>
      <c r="E182" s="5"/>
      <c r="F182" s="5"/>
      <c r="G182" s="5"/>
      <c r="H182" s="5"/>
      <c r="I182" s="5"/>
      <c r="K182" s="5"/>
      <c r="L182" s="5"/>
    </row>
    <row r="183" spans="1:12" ht="15">
      <c r="A183" s="5"/>
      <c r="B183" s="5"/>
      <c r="C183" s="5"/>
      <c r="D183" s="5"/>
      <c r="E183" s="5"/>
      <c r="F183" s="5"/>
      <c r="G183" s="5"/>
      <c r="H183" s="5"/>
      <c r="I183" s="5"/>
      <c r="K183" s="5"/>
      <c r="L183" s="5"/>
    </row>
    <row r="184" spans="1:12" ht="15">
      <c r="A184" s="5"/>
      <c r="B184" s="5"/>
      <c r="C184" s="5"/>
      <c r="D184" s="5"/>
      <c r="E184" s="5"/>
      <c r="F184" s="5"/>
      <c r="G184" s="5"/>
      <c r="H184" s="5"/>
      <c r="I184" s="5"/>
      <c r="K184" s="5"/>
      <c r="L184" s="5"/>
    </row>
    <row r="185" spans="1:12" ht="15">
      <c r="A185" s="5"/>
      <c r="B185" s="5"/>
      <c r="C185" s="5"/>
      <c r="D185" s="5"/>
      <c r="E185" s="5"/>
      <c r="F185" s="5"/>
      <c r="G185" s="5"/>
      <c r="H185" s="5"/>
      <c r="I185" s="5"/>
      <c r="K185" s="5"/>
      <c r="L185" s="5"/>
    </row>
    <row r="186" spans="1:12" ht="15">
      <c r="A186" s="5"/>
      <c r="B186" s="5"/>
      <c r="C186" s="5"/>
      <c r="D186" s="5"/>
      <c r="E186" s="5"/>
      <c r="F186" s="5"/>
      <c r="G186" s="5"/>
      <c r="H186" s="5"/>
      <c r="I186" s="5"/>
      <c r="K186" s="5"/>
      <c r="L186" s="5"/>
    </row>
    <row r="187" spans="1:12" ht="15">
      <c r="A187" s="5"/>
      <c r="B187" s="5"/>
      <c r="C187" s="5"/>
      <c r="D187" s="5"/>
      <c r="E187" s="5"/>
      <c r="F187" s="5"/>
      <c r="G187" s="5"/>
      <c r="H187" s="5"/>
      <c r="I187" s="5"/>
      <c r="K187" s="5"/>
      <c r="L187" s="5"/>
    </row>
    <row r="188" spans="1:12" ht="15">
      <c r="A188" s="5"/>
      <c r="B188" s="5"/>
      <c r="C188" s="5"/>
      <c r="D188" s="5"/>
      <c r="E188" s="5"/>
      <c r="F188" s="5"/>
      <c r="G188" s="5"/>
      <c r="H188" s="5"/>
      <c r="I188" s="5"/>
      <c r="K188" s="5"/>
      <c r="L188" s="5"/>
    </row>
    <row r="189" spans="1:12" ht="15">
      <c r="A189" s="5"/>
      <c r="B189" s="5"/>
      <c r="C189" s="5"/>
      <c r="D189" s="5"/>
      <c r="E189" s="5"/>
      <c r="F189" s="5"/>
      <c r="G189" s="5"/>
      <c r="H189" s="5"/>
      <c r="I189" s="5"/>
      <c r="K189" s="5"/>
      <c r="L189" s="5"/>
    </row>
    <row r="190" spans="1:12" ht="15">
      <c r="A190" s="5"/>
      <c r="B190" s="5"/>
      <c r="C190" s="5"/>
      <c r="D190" s="5"/>
      <c r="E190" s="5"/>
      <c r="F190" s="5"/>
      <c r="G190" s="5"/>
      <c r="H190" s="5"/>
      <c r="I190" s="5"/>
      <c r="K190" s="5"/>
      <c r="L190" s="5"/>
    </row>
    <row r="191" spans="1:12" ht="15">
      <c r="A191" s="5"/>
      <c r="B191" s="5"/>
      <c r="C191" s="5"/>
      <c r="D191" s="5"/>
      <c r="E191" s="5"/>
      <c r="F191" s="5"/>
      <c r="G191" s="5"/>
      <c r="H191" s="5"/>
      <c r="I191" s="5"/>
      <c r="K191" s="5"/>
      <c r="L191" s="5"/>
    </row>
    <row r="192" spans="1:12" ht="15">
      <c r="A192" s="5"/>
      <c r="B192" s="5"/>
      <c r="C192" s="5"/>
      <c r="D192" s="5"/>
      <c r="E192" s="5"/>
      <c r="F192" s="5"/>
      <c r="G192" s="5"/>
      <c r="H192" s="5"/>
      <c r="I192" s="5"/>
      <c r="K192" s="5"/>
      <c r="L192" s="5"/>
    </row>
    <row r="193" spans="1:12" ht="15">
      <c r="A193" s="5"/>
      <c r="B193" s="5"/>
      <c r="C193" s="5"/>
      <c r="D193" s="5"/>
      <c r="E193" s="5"/>
      <c r="F193" s="5"/>
      <c r="G193" s="5"/>
      <c r="H193" s="5"/>
      <c r="I193" s="5"/>
      <c r="K193" s="5"/>
      <c r="L193" s="5"/>
    </row>
    <row r="194" spans="1:12" ht="15">
      <c r="A194" s="5"/>
      <c r="B194" s="5"/>
      <c r="C194" s="5"/>
      <c r="D194" s="5"/>
      <c r="E194" s="5"/>
      <c r="F194" s="5"/>
      <c r="G194" s="5"/>
      <c r="H194" s="5"/>
      <c r="I194" s="5"/>
      <c r="K194" s="5"/>
      <c r="L194" s="5"/>
    </row>
    <row r="195" spans="1:12" ht="15">
      <c r="A195" s="5"/>
      <c r="B195" s="5"/>
      <c r="C195" s="5"/>
      <c r="D195" s="5"/>
      <c r="E195" s="5"/>
      <c r="F195" s="5"/>
      <c r="G195" s="5"/>
      <c r="H195" s="5"/>
      <c r="I195" s="5"/>
      <c r="K195" s="5"/>
      <c r="L195" s="5"/>
    </row>
    <row r="196" spans="1:12" ht="15">
      <c r="A196" s="5"/>
      <c r="B196" s="5"/>
      <c r="C196" s="5"/>
      <c r="D196" s="5"/>
      <c r="E196" s="5"/>
      <c r="F196" s="5"/>
      <c r="G196" s="5"/>
      <c r="H196" s="5"/>
      <c r="I196" s="5"/>
      <c r="K196" s="5"/>
      <c r="L196" s="5"/>
    </row>
    <row r="197" spans="1:12" ht="15">
      <c r="A197" s="5"/>
      <c r="B197" s="5"/>
      <c r="C197" s="5"/>
      <c r="D197" s="5"/>
      <c r="E197" s="5"/>
      <c r="F197" s="5"/>
      <c r="G197" s="5"/>
      <c r="H197" s="5"/>
      <c r="I197" s="5"/>
      <c r="K197" s="5"/>
      <c r="L197" s="5"/>
    </row>
    <row r="198" spans="1:12" ht="15">
      <c r="A198" s="5"/>
      <c r="B198" s="5"/>
      <c r="C198" s="5"/>
      <c r="D198" s="5"/>
      <c r="E198" s="5"/>
      <c r="F198" s="5"/>
      <c r="G198" s="5"/>
      <c r="H198" s="5"/>
      <c r="I198" s="5"/>
      <c r="K198" s="5"/>
      <c r="L198" s="5"/>
    </row>
    <row r="199" spans="1:12" ht="15">
      <c r="A199" s="5"/>
      <c r="B199" s="5"/>
      <c r="C199" s="5"/>
      <c r="D199" s="5"/>
      <c r="E199" s="5"/>
      <c r="F199" s="5"/>
      <c r="G199" s="5"/>
      <c r="H199" s="5"/>
      <c r="I199" s="5"/>
      <c r="K199" s="5"/>
      <c r="L199" s="5"/>
    </row>
    <row r="200" spans="1:12" ht="15">
      <c r="A200" s="5"/>
      <c r="B200" s="5"/>
      <c r="C200" s="5"/>
      <c r="D200" s="5"/>
      <c r="E200" s="5"/>
      <c r="F200" s="5"/>
      <c r="G200" s="5"/>
      <c r="H200" s="5"/>
      <c r="I200" s="5"/>
      <c r="K200" s="5"/>
      <c r="L200" s="5"/>
    </row>
    <row r="201" spans="1:12" ht="15">
      <c r="A201" s="5"/>
      <c r="B201" s="5"/>
      <c r="C201" s="5"/>
      <c r="D201" s="5"/>
      <c r="E201" s="5"/>
      <c r="F201" s="5"/>
      <c r="G201" s="5"/>
      <c r="H201" s="5"/>
      <c r="I201" s="5"/>
      <c r="K201" s="5"/>
      <c r="L201" s="5"/>
    </row>
    <row r="202" spans="1:12" ht="15">
      <c r="A202" s="5"/>
      <c r="B202" s="5"/>
      <c r="C202" s="5"/>
      <c r="D202" s="5"/>
      <c r="E202" s="5"/>
      <c r="F202" s="5"/>
      <c r="G202" s="5"/>
      <c r="H202" s="5"/>
      <c r="I202" s="5"/>
      <c r="K202" s="5"/>
      <c r="L202" s="5"/>
    </row>
    <row r="203" spans="1:12" ht="15">
      <c r="A203" s="5"/>
      <c r="B203" s="5"/>
      <c r="C203" s="5"/>
      <c r="D203" s="5"/>
      <c r="E203" s="5"/>
      <c r="F203" s="5"/>
      <c r="G203" s="5"/>
      <c r="H203" s="5"/>
      <c r="I203" s="5"/>
      <c r="K203" s="5"/>
      <c r="L203" s="5"/>
    </row>
    <row r="204" spans="1:12" ht="15">
      <c r="A204" s="5"/>
      <c r="B204" s="5"/>
      <c r="C204" s="5"/>
      <c r="D204" s="5"/>
      <c r="E204" s="5"/>
      <c r="F204" s="5"/>
      <c r="G204" s="5"/>
      <c r="H204" s="5"/>
      <c r="I204" s="5"/>
      <c r="K204" s="5"/>
      <c r="L204" s="5"/>
    </row>
    <row r="205" spans="1:12" ht="15">
      <c r="A205" s="5"/>
      <c r="B205" s="5"/>
      <c r="C205" s="5"/>
      <c r="D205" s="5"/>
      <c r="E205" s="5"/>
      <c r="F205" s="5"/>
      <c r="G205" s="5"/>
      <c r="H205" s="5"/>
      <c r="I205" s="5"/>
      <c r="K205" s="5"/>
      <c r="L205" s="5"/>
    </row>
    <row r="206" spans="1:12" ht="15">
      <c r="A206" s="5"/>
      <c r="B206" s="5"/>
      <c r="C206" s="5"/>
      <c r="D206" s="5"/>
      <c r="E206" s="5"/>
      <c r="F206" s="5"/>
      <c r="G206" s="5"/>
      <c r="H206" s="5"/>
      <c r="I206" s="5"/>
      <c r="K206" s="5"/>
      <c r="L206" s="5"/>
    </row>
    <row r="207" spans="1:12" ht="15">
      <c r="A207" s="5"/>
      <c r="B207" s="5"/>
      <c r="C207" s="5"/>
      <c r="D207" s="5"/>
      <c r="E207" s="5"/>
      <c r="F207" s="5"/>
      <c r="G207" s="5"/>
      <c r="H207" s="5"/>
      <c r="I207" s="5"/>
      <c r="K207" s="5"/>
      <c r="L207" s="5"/>
    </row>
    <row r="208" spans="1:12" ht="15">
      <c r="A208" s="5"/>
      <c r="B208" s="5"/>
      <c r="C208" s="5"/>
      <c r="D208" s="5"/>
      <c r="E208" s="5"/>
      <c r="F208" s="5"/>
      <c r="G208" s="5"/>
      <c r="H208" s="5"/>
      <c r="I208" s="5"/>
      <c r="K208" s="5"/>
      <c r="L208" s="5"/>
    </row>
    <row r="209" spans="1:12" ht="15">
      <c r="A209" s="5"/>
      <c r="B209" s="5"/>
      <c r="C209" s="5"/>
      <c r="D209" s="5"/>
      <c r="E209" s="5"/>
      <c r="F209" s="5"/>
      <c r="G209" s="5"/>
      <c r="H209" s="5"/>
      <c r="I209" s="5"/>
      <c r="K209" s="5"/>
      <c r="L209" s="5"/>
    </row>
    <row r="210" spans="1:12" ht="15">
      <c r="A210" s="5"/>
      <c r="B210" s="5"/>
      <c r="C210" s="5"/>
      <c r="D210" s="5"/>
      <c r="E210" s="5"/>
      <c r="F210" s="5"/>
      <c r="G210" s="5"/>
      <c r="H210" s="5"/>
      <c r="I210" s="5"/>
      <c r="K210" s="5"/>
      <c r="L210" s="5"/>
    </row>
    <row r="211" spans="1:12" ht="15">
      <c r="A211" s="5"/>
      <c r="B211" s="5"/>
      <c r="C211" s="5"/>
      <c r="D211" s="5"/>
      <c r="E211" s="5"/>
      <c r="F211" s="5"/>
      <c r="G211" s="5"/>
      <c r="H211" s="5"/>
      <c r="I211" s="5"/>
      <c r="K211" s="5"/>
      <c r="L211" s="5"/>
    </row>
    <row r="212" spans="1:12" ht="15">
      <c r="A212" s="5"/>
      <c r="B212" s="5"/>
      <c r="C212" s="5"/>
      <c r="D212" s="5"/>
      <c r="E212" s="5"/>
      <c r="F212" s="5"/>
      <c r="G212" s="5"/>
      <c r="H212" s="5"/>
      <c r="I212" s="5"/>
      <c r="K212" s="5"/>
      <c r="L212" s="5"/>
    </row>
    <row r="213" spans="1:12" ht="15">
      <c r="A213" s="5"/>
      <c r="B213" s="5"/>
      <c r="C213" s="5"/>
      <c r="D213" s="5"/>
      <c r="E213" s="5"/>
      <c r="F213" s="5"/>
      <c r="G213" s="5"/>
      <c r="H213" s="5"/>
      <c r="I213" s="5"/>
      <c r="K213" s="5"/>
      <c r="L213" s="5"/>
    </row>
    <row r="214" spans="1:12" ht="15">
      <c r="A214" s="5"/>
      <c r="B214" s="5"/>
      <c r="C214" s="5"/>
      <c r="D214" s="5"/>
      <c r="E214" s="5"/>
      <c r="F214" s="5"/>
      <c r="G214" s="5"/>
      <c r="H214" s="5"/>
      <c r="I214" s="5"/>
      <c r="K214" s="5"/>
      <c r="L214" s="5"/>
    </row>
    <row r="215" spans="1:12" ht="15">
      <c r="A215" s="5"/>
      <c r="B215" s="5"/>
      <c r="C215" s="5"/>
      <c r="D215" s="5"/>
      <c r="E215" s="5"/>
      <c r="F215" s="5"/>
      <c r="G215" s="5"/>
      <c r="H215" s="5"/>
      <c r="I215" s="5"/>
      <c r="K215" s="5"/>
      <c r="L215" s="5"/>
    </row>
    <row r="216" spans="1:12" ht="15">
      <c r="A216" s="5"/>
      <c r="B216" s="5"/>
      <c r="C216" s="5"/>
      <c r="D216" s="5"/>
      <c r="E216" s="5"/>
      <c r="F216" s="5"/>
      <c r="G216" s="5"/>
      <c r="H216" s="5"/>
      <c r="I216" s="5"/>
      <c r="K216" s="5"/>
      <c r="L216" s="5"/>
    </row>
    <row r="217" spans="1:12" ht="15">
      <c r="A217" s="5"/>
      <c r="B217" s="5"/>
      <c r="C217" s="5"/>
      <c r="D217" s="5"/>
      <c r="E217" s="5"/>
      <c r="F217" s="5"/>
      <c r="G217" s="5"/>
      <c r="H217" s="5"/>
      <c r="I217" s="5"/>
      <c r="K217" s="5"/>
      <c r="L217" s="5"/>
    </row>
    <row r="218" spans="1:12" ht="15">
      <c r="A218" s="5"/>
      <c r="B218" s="5"/>
      <c r="C218" s="5"/>
      <c r="D218" s="5"/>
      <c r="E218" s="5"/>
      <c r="F218" s="5"/>
      <c r="G218" s="5"/>
      <c r="H218" s="5"/>
      <c r="I218" s="5"/>
      <c r="K218" s="5"/>
      <c r="L218" s="5"/>
    </row>
    <row r="219" spans="1:12" ht="15">
      <c r="A219" s="5"/>
      <c r="B219" s="5"/>
      <c r="C219" s="5"/>
      <c r="D219" s="5"/>
      <c r="E219" s="5"/>
      <c r="F219" s="5"/>
      <c r="G219" s="5"/>
      <c r="H219" s="5"/>
      <c r="I219" s="5"/>
      <c r="K219" s="5"/>
      <c r="L219" s="5"/>
    </row>
    <row r="220" spans="1:12" ht="15">
      <c r="A220" s="5"/>
      <c r="B220" s="5"/>
      <c r="C220" s="5"/>
      <c r="D220" s="5"/>
      <c r="E220" s="5"/>
      <c r="F220" s="5"/>
      <c r="G220" s="5"/>
      <c r="H220" s="5"/>
      <c r="I220" s="5"/>
      <c r="K220" s="5"/>
      <c r="L220" s="5"/>
    </row>
    <row r="221" spans="1:12" ht="15">
      <c r="A221" s="5"/>
      <c r="B221" s="5"/>
      <c r="C221" s="5"/>
      <c r="D221" s="5"/>
      <c r="E221" s="5"/>
      <c r="F221" s="5"/>
      <c r="G221" s="5"/>
      <c r="H221" s="5"/>
      <c r="I221" s="5"/>
      <c r="K221" s="5"/>
      <c r="L221" s="5"/>
    </row>
    <row r="222" spans="1:12" ht="15">
      <c r="A222" s="5"/>
      <c r="B222" s="5"/>
      <c r="C222" s="5"/>
      <c r="D222" s="5"/>
      <c r="E222" s="5"/>
      <c r="F222" s="5"/>
      <c r="G222" s="5"/>
      <c r="H222" s="5"/>
      <c r="I222" s="5"/>
      <c r="K222" s="5"/>
      <c r="L222" s="5"/>
    </row>
    <row r="223" spans="1:12" ht="15">
      <c r="A223" s="5"/>
      <c r="B223" s="5"/>
      <c r="C223" s="5"/>
      <c r="D223" s="5"/>
      <c r="E223" s="5"/>
      <c r="F223" s="5"/>
      <c r="G223" s="5"/>
      <c r="H223" s="5"/>
      <c r="I223" s="5"/>
      <c r="K223" s="5"/>
      <c r="L223" s="5"/>
    </row>
    <row r="224" spans="1:12" ht="15">
      <c r="A224" s="5"/>
      <c r="B224" s="5"/>
      <c r="C224" s="5"/>
      <c r="D224" s="5"/>
      <c r="E224" s="5"/>
      <c r="F224" s="5"/>
      <c r="G224" s="5"/>
      <c r="H224" s="5"/>
      <c r="I224" s="5"/>
      <c r="K224" s="5"/>
      <c r="L224" s="5"/>
    </row>
    <row r="225" spans="1:12" ht="15">
      <c r="A225" s="5"/>
      <c r="B225" s="5"/>
      <c r="C225" s="5"/>
      <c r="D225" s="5"/>
      <c r="E225" s="5"/>
      <c r="F225" s="5"/>
      <c r="G225" s="5"/>
      <c r="H225" s="5"/>
      <c r="I225" s="5"/>
      <c r="K225" s="5"/>
      <c r="L225" s="5"/>
    </row>
    <row r="226" spans="1:12" ht="15">
      <c r="A226" s="5"/>
      <c r="B226" s="5"/>
      <c r="C226" s="5"/>
      <c r="D226" s="5"/>
      <c r="E226" s="5"/>
      <c r="F226" s="5"/>
      <c r="G226" s="5"/>
      <c r="H226" s="5"/>
      <c r="I226" s="5"/>
      <c r="K226" s="5"/>
      <c r="L226" s="5"/>
    </row>
    <row r="227" spans="1:12" ht="15">
      <c r="A227" s="5"/>
      <c r="B227" s="5"/>
      <c r="C227" s="5"/>
      <c r="D227" s="5"/>
      <c r="E227" s="5"/>
      <c r="F227" s="5"/>
      <c r="G227" s="5"/>
      <c r="H227" s="5"/>
      <c r="I227" s="5"/>
      <c r="K227" s="5"/>
      <c r="L227" s="5"/>
    </row>
    <row r="228" spans="1:12" ht="15">
      <c r="A228" s="5"/>
      <c r="B228" s="5"/>
      <c r="C228" s="5"/>
      <c r="D228" s="5"/>
      <c r="E228" s="5"/>
      <c r="F228" s="5"/>
      <c r="G228" s="5"/>
      <c r="H228" s="5"/>
      <c r="I228" s="5"/>
      <c r="K228" s="5"/>
      <c r="L228" s="5"/>
    </row>
    <row r="229" spans="1:12" ht="15">
      <c r="A229" s="5"/>
      <c r="B229" s="5"/>
      <c r="C229" s="5"/>
      <c r="D229" s="5"/>
      <c r="E229" s="5"/>
      <c r="F229" s="5"/>
      <c r="G229" s="5"/>
      <c r="H229" s="5"/>
      <c r="I229" s="5"/>
      <c r="K229" s="5"/>
      <c r="L229" s="5"/>
    </row>
    <row r="230" spans="1:12" ht="15">
      <c r="A230" s="5"/>
      <c r="B230" s="5"/>
      <c r="C230" s="5"/>
      <c r="D230" s="5"/>
      <c r="E230" s="5"/>
      <c r="F230" s="5"/>
      <c r="G230" s="5"/>
      <c r="H230" s="5"/>
      <c r="I230" s="5"/>
      <c r="K230" s="5"/>
      <c r="L230" s="5"/>
    </row>
    <row r="231" spans="1:12" ht="15">
      <c r="A231" s="5"/>
      <c r="B231" s="5"/>
      <c r="C231" s="5"/>
      <c r="D231" s="5"/>
      <c r="E231" s="5"/>
      <c r="F231" s="5"/>
      <c r="G231" s="5"/>
      <c r="H231" s="5"/>
      <c r="I231" s="5"/>
      <c r="K231" s="5"/>
      <c r="L231" s="5"/>
    </row>
    <row r="232" spans="1:12" ht="15">
      <c r="A232" s="5"/>
      <c r="B232" s="5"/>
      <c r="C232" s="5"/>
      <c r="D232" s="5"/>
      <c r="E232" s="5"/>
      <c r="F232" s="5"/>
      <c r="G232" s="5"/>
      <c r="H232" s="5"/>
      <c r="I232" s="5"/>
      <c r="K232" s="5"/>
      <c r="L232" s="5"/>
    </row>
    <row r="233" spans="1:12" ht="15">
      <c r="A233" s="5"/>
      <c r="B233" s="5"/>
      <c r="C233" s="5"/>
      <c r="D233" s="5"/>
      <c r="E233" s="5"/>
      <c r="F233" s="5"/>
      <c r="G233" s="5"/>
      <c r="H233" s="5"/>
      <c r="I233" s="5"/>
      <c r="K233" s="5"/>
      <c r="L233" s="5"/>
    </row>
    <row r="234" spans="1:12" ht="15">
      <c r="A234" s="5"/>
      <c r="B234" s="5"/>
      <c r="C234" s="5"/>
      <c r="D234" s="5"/>
      <c r="E234" s="5"/>
      <c r="F234" s="5"/>
      <c r="G234" s="5"/>
      <c r="H234" s="5"/>
      <c r="I234" s="5"/>
      <c r="K234" s="5"/>
      <c r="L234" s="5"/>
    </row>
    <row r="235" spans="1:12" ht="15">
      <c r="A235" s="5"/>
      <c r="B235" s="5"/>
      <c r="C235" s="5"/>
      <c r="D235" s="5"/>
      <c r="E235" s="5"/>
      <c r="F235" s="5"/>
      <c r="G235" s="5"/>
      <c r="H235" s="5"/>
      <c r="I235" s="5"/>
      <c r="K235" s="5"/>
      <c r="L235" s="5"/>
    </row>
    <row r="236" spans="1:12" ht="15">
      <c r="A236" s="5"/>
      <c r="B236" s="5"/>
      <c r="C236" s="5"/>
      <c r="D236" s="5"/>
      <c r="E236" s="5"/>
      <c r="F236" s="5"/>
      <c r="G236" s="5"/>
      <c r="H236" s="5"/>
      <c r="I236" s="5"/>
      <c r="K236" s="5"/>
      <c r="L236" s="5"/>
    </row>
    <row r="237" spans="1:12" ht="15">
      <c r="A237" s="5"/>
      <c r="B237" s="5"/>
      <c r="C237" s="5"/>
      <c r="D237" s="5"/>
      <c r="E237" s="5"/>
      <c r="F237" s="5"/>
      <c r="G237" s="5"/>
      <c r="H237" s="5"/>
      <c r="I237" s="5"/>
      <c r="K237" s="5"/>
      <c r="L237" s="5"/>
    </row>
    <row r="238" spans="1:12" ht="15">
      <c r="A238" s="5"/>
      <c r="B238" s="5"/>
      <c r="C238" s="5"/>
      <c r="D238" s="5"/>
      <c r="E238" s="5"/>
      <c r="F238" s="5"/>
      <c r="G238" s="5"/>
      <c r="H238" s="5"/>
      <c r="I238" s="5"/>
      <c r="K238" s="5"/>
      <c r="L238" s="5"/>
    </row>
    <row r="239" spans="1:12" ht="15">
      <c r="A239" s="5"/>
      <c r="B239" s="5"/>
      <c r="C239" s="5"/>
      <c r="D239" s="5"/>
      <c r="E239" s="5"/>
      <c r="F239" s="5"/>
      <c r="G239" s="5"/>
      <c r="H239" s="5"/>
      <c r="I239" s="5"/>
      <c r="K239" s="5"/>
      <c r="L239" s="5"/>
    </row>
    <row r="240" spans="1:12" ht="15">
      <c r="A240" s="5"/>
      <c r="B240" s="5"/>
      <c r="C240" s="5"/>
      <c r="D240" s="5"/>
      <c r="E240" s="5"/>
      <c r="F240" s="5"/>
      <c r="G240" s="5"/>
      <c r="H240" s="5"/>
      <c r="I240" s="5"/>
      <c r="K240" s="5"/>
      <c r="L240" s="5"/>
    </row>
    <row r="241" spans="1:12" ht="15">
      <c r="A241" s="5"/>
      <c r="B241" s="5"/>
      <c r="C241" s="5"/>
      <c r="D241" s="5"/>
      <c r="E241" s="5"/>
      <c r="F241" s="5"/>
      <c r="G241" s="5"/>
      <c r="H241" s="5"/>
      <c r="I241" s="5"/>
      <c r="K241" s="5"/>
      <c r="L241" s="5"/>
    </row>
    <row r="242" spans="1:12" ht="15">
      <c r="A242" s="5"/>
      <c r="B242" s="5"/>
      <c r="C242" s="5"/>
      <c r="D242" s="5"/>
      <c r="E242" s="5"/>
      <c r="F242" s="5"/>
      <c r="G242" s="5"/>
      <c r="H242" s="5"/>
      <c r="I242" s="5"/>
      <c r="K242" s="5"/>
      <c r="L242" s="5"/>
    </row>
    <row r="243" spans="1:12" ht="15">
      <c r="A243" s="5"/>
      <c r="B243" s="5"/>
      <c r="C243" s="5"/>
      <c r="D243" s="5"/>
      <c r="E243" s="5"/>
      <c r="F243" s="5"/>
      <c r="G243" s="5"/>
      <c r="H243" s="5"/>
      <c r="I243" s="5"/>
      <c r="K243" s="5"/>
      <c r="L243" s="5"/>
    </row>
    <row r="244" spans="1:12" ht="15">
      <c r="A244" s="5"/>
      <c r="B244" s="5"/>
      <c r="C244" s="5"/>
      <c r="D244" s="5"/>
      <c r="E244" s="5"/>
      <c r="F244" s="5"/>
      <c r="G244" s="5"/>
      <c r="H244" s="5"/>
      <c r="I244" s="5"/>
      <c r="K244" s="5"/>
      <c r="L244" s="5"/>
    </row>
    <row r="245" spans="1:12" ht="15">
      <c r="A245" s="5"/>
      <c r="B245" s="5"/>
      <c r="C245" s="5"/>
      <c r="D245" s="5"/>
      <c r="E245" s="5"/>
      <c r="F245" s="5"/>
      <c r="G245" s="5"/>
      <c r="H245" s="5"/>
      <c r="I245" s="5"/>
      <c r="K245" s="5"/>
      <c r="L245" s="5"/>
    </row>
    <row r="246" spans="1:12" ht="15">
      <c r="A246" s="5"/>
      <c r="B246" s="5"/>
      <c r="C246" s="5"/>
      <c r="D246" s="5"/>
      <c r="E246" s="5"/>
      <c r="F246" s="5"/>
      <c r="G246" s="5"/>
      <c r="H246" s="5"/>
      <c r="I246" s="5"/>
      <c r="K246" s="5"/>
      <c r="L246" s="5"/>
    </row>
    <row r="247" spans="1:12" ht="15">
      <c r="A247" s="5"/>
      <c r="B247" s="5"/>
      <c r="C247" s="5"/>
      <c r="D247" s="5"/>
      <c r="E247" s="5"/>
      <c r="F247" s="5"/>
      <c r="G247" s="5"/>
      <c r="H247" s="5"/>
      <c r="I247" s="5"/>
      <c r="K247" s="5"/>
      <c r="L247" s="5"/>
    </row>
    <row r="248" spans="1:12" ht="15">
      <c r="A248" s="5"/>
      <c r="B248" s="5"/>
      <c r="C248" s="5"/>
      <c r="D248" s="5"/>
      <c r="E248" s="5"/>
      <c r="F248" s="5"/>
      <c r="G248" s="5"/>
      <c r="H248" s="5"/>
      <c r="I248" s="5"/>
      <c r="K248" s="5"/>
      <c r="L248" s="5"/>
    </row>
    <row r="249" spans="1:12" ht="15">
      <c r="A249" s="5"/>
      <c r="B249" s="5"/>
      <c r="C249" s="5"/>
      <c r="D249" s="5"/>
      <c r="E249" s="5"/>
      <c r="F249" s="5"/>
      <c r="G249" s="5"/>
      <c r="H249" s="5"/>
      <c r="I249" s="5"/>
      <c r="K249" s="5"/>
      <c r="L249" s="5"/>
    </row>
    <row r="250" spans="1:12" ht="15">
      <c r="A250" s="5"/>
      <c r="B250" s="5"/>
      <c r="C250" s="5"/>
      <c r="D250" s="5"/>
      <c r="E250" s="5"/>
      <c r="F250" s="5"/>
      <c r="G250" s="5"/>
      <c r="H250" s="5"/>
      <c r="I250" s="5"/>
      <c r="K250" s="5"/>
      <c r="L250" s="5"/>
    </row>
    <row r="251" spans="1:12" ht="15">
      <c r="A251" s="5"/>
      <c r="B251" s="5"/>
      <c r="C251" s="5"/>
      <c r="D251" s="5"/>
      <c r="E251" s="5"/>
      <c r="F251" s="5"/>
      <c r="G251" s="5"/>
      <c r="H251" s="5"/>
      <c r="I251" s="5"/>
      <c r="K251" s="5"/>
      <c r="L251" s="5"/>
    </row>
    <row r="252" spans="1:12" ht="15">
      <c r="A252" s="5"/>
      <c r="B252" s="5"/>
      <c r="C252" s="5"/>
      <c r="D252" s="5"/>
      <c r="E252" s="5"/>
      <c r="F252" s="5"/>
      <c r="G252" s="5"/>
      <c r="H252" s="5"/>
      <c r="I252" s="5"/>
      <c r="K252" s="5"/>
      <c r="L252" s="5"/>
    </row>
    <row r="253" spans="1:12" ht="15">
      <c r="A253" s="5"/>
      <c r="B253" s="5"/>
      <c r="C253" s="5"/>
      <c r="D253" s="5"/>
      <c r="E253" s="5"/>
      <c r="F253" s="5"/>
      <c r="G253" s="5"/>
      <c r="H253" s="5"/>
      <c r="I253" s="5"/>
      <c r="K253" s="5"/>
      <c r="L253" s="5"/>
    </row>
    <row r="254" spans="1:12" ht="15">
      <c r="A254" s="5"/>
      <c r="B254" s="5"/>
      <c r="C254" s="5"/>
      <c r="D254" s="5"/>
      <c r="E254" s="5"/>
      <c r="F254" s="5"/>
      <c r="G254" s="5"/>
      <c r="H254" s="5"/>
      <c r="I254" s="5"/>
      <c r="K254" s="5"/>
      <c r="L254" s="5"/>
    </row>
    <row r="255" spans="1:12" ht="15">
      <c r="A255" s="5"/>
      <c r="B255" s="5"/>
      <c r="C255" s="5"/>
      <c r="D255" s="5"/>
      <c r="E255" s="5"/>
      <c r="F255" s="5"/>
      <c r="G255" s="5"/>
      <c r="H255" s="5"/>
      <c r="I255" s="5"/>
      <c r="K255" s="5"/>
      <c r="L255" s="5"/>
    </row>
    <row r="256" spans="1:12" ht="15">
      <c r="A256" s="5"/>
      <c r="B256" s="5"/>
      <c r="C256" s="5"/>
      <c r="D256" s="5"/>
      <c r="E256" s="5"/>
      <c r="F256" s="5"/>
      <c r="G256" s="5"/>
      <c r="H256" s="5"/>
      <c r="I256" s="5"/>
      <c r="K256" s="5"/>
      <c r="L256" s="5"/>
    </row>
    <row r="257" spans="1:12" ht="15">
      <c r="A257" s="5"/>
      <c r="B257" s="5"/>
      <c r="C257" s="5"/>
      <c r="D257" s="5"/>
      <c r="E257" s="5"/>
      <c r="F257" s="5"/>
      <c r="G257" s="5"/>
      <c r="H257" s="5"/>
      <c r="I257" s="5"/>
      <c r="K257" s="5"/>
      <c r="L257" s="5"/>
    </row>
    <row r="258" spans="1:12" ht="15">
      <c r="A258" s="5"/>
      <c r="B258" s="5"/>
      <c r="C258" s="5"/>
      <c r="D258" s="5"/>
      <c r="E258" s="5"/>
      <c r="F258" s="5"/>
      <c r="G258" s="5"/>
      <c r="H258" s="5"/>
      <c r="I258" s="5"/>
      <c r="K258" s="5"/>
      <c r="L258" s="5"/>
    </row>
    <row r="259" spans="1:12" ht="15">
      <c r="A259" s="5"/>
      <c r="B259" s="5"/>
      <c r="C259" s="5"/>
      <c r="D259" s="5"/>
      <c r="E259" s="5"/>
      <c r="F259" s="5"/>
      <c r="G259" s="5"/>
      <c r="H259" s="5"/>
      <c r="I259" s="5"/>
      <c r="K259" s="5"/>
      <c r="L259" s="5"/>
    </row>
    <row r="260" spans="1:12" ht="15">
      <c r="A260" s="5"/>
      <c r="B260" s="5"/>
      <c r="C260" s="5"/>
      <c r="D260" s="5"/>
      <c r="E260" s="5"/>
      <c r="F260" s="5"/>
      <c r="G260" s="5"/>
      <c r="H260" s="5"/>
      <c r="I260" s="5"/>
      <c r="K260" s="5"/>
      <c r="L260" s="5"/>
    </row>
    <row r="261" spans="1:12" ht="15">
      <c r="A261" s="5"/>
      <c r="B261" s="5"/>
      <c r="C261" s="5"/>
      <c r="D261" s="5"/>
      <c r="E261" s="5"/>
      <c r="F261" s="5"/>
      <c r="G261" s="5"/>
      <c r="H261" s="5"/>
      <c r="I261" s="5"/>
      <c r="K261" s="5"/>
      <c r="L261" s="5"/>
    </row>
    <row r="262" spans="1:12" ht="15">
      <c r="A262" s="5"/>
      <c r="B262" s="5"/>
      <c r="C262" s="5"/>
      <c r="D262" s="5"/>
      <c r="E262" s="5"/>
      <c r="F262" s="5"/>
      <c r="G262" s="5"/>
      <c r="H262" s="5"/>
      <c r="I262" s="5"/>
      <c r="K262" s="5"/>
      <c r="L262" s="5"/>
    </row>
    <row r="263" spans="1:12" ht="15">
      <c r="A263" s="5"/>
      <c r="B263" s="5"/>
      <c r="C263" s="5"/>
      <c r="D263" s="5"/>
      <c r="E263" s="5"/>
      <c r="F263" s="5"/>
      <c r="G263" s="5"/>
      <c r="H263" s="5"/>
      <c r="I263" s="5"/>
      <c r="K263" s="5"/>
      <c r="L263" s="5"/>
    </row>
    <row r="264" spans="1:12" ht="15">
      <c r="A264" s="5"/>
      <c r="B264" s="5"/>
      <c r="C264" s="5"/>
      <c r="D264" s="5"/>
      <c r="E264" s="5"/>
      <c r="F264" s="5"/>
      <c r="G264" s="5"/>
      <c r="H264" s="5"/>
      <c r="I264" s="5"/>
      <c r="K264" s="5"/>
      <c r="L264" s="5"/>
    </row>
    <row r="265" spans="1:12" ht="15">
      <c r="A265" s="5"/>
      <c r="B265" s="5"/>
      <c r="C265" s="5"/>
      <c r="D265" s="5"/>
      <c r="E265" s="5"/>
      <c r="F265" s="5"/>
      <c r="G265" s="5"/>
      <c r="H265" s="5"/>
      <c r="I265" s="5"/>
      <c r="K265" s="5"/>
      <c r="L265" s="5"/>
    </row>
    <row r="266" spans="1:12" ht="15">
      <c r="A266" s="5"/>
      <c r="B266" s="5"/>
      <c r="C266" s="5"/>
      <c r="D266" s="5"/>
      <c r="E266" s="5"/>
      <c r="F266" s="5"/>
      <c r="G266" s="5"/>
      <c r="H266" s="5"/>
      <c r="I266" s="5"/>
      <c r="K266" s="5"/>
      <c r="L266" s="5"/>
    </row>
    <row r="267" spans="1:12" ht="15">
      <c r="A267" s="5"/>
      <c r="B267" s="5"/>
      <c r="C267" s="5"/>
      <c r="D267" s="5"/>
      <c r="E267" s="5"/>
      <c r="F267" s="5"/>
      <c r="G267" s="5"/>
      <c r="H267" s="5"/>
      <c r="I267" s="5"/>
      <c r="K267" s="5"/>
      <c r="L267" s="5"/>
    </row>
    <row r="268" spans="1:12" ht="15">
      <c r="A268" s="5"/>
      <c r="B268" s="5"/>
      <c r="C268" s="5"/>
      <c r="D268" s="5"/>
      <c r="E268" s="5"/>
      <c r="F268" s="5"/>
      <c r="G268" s="5"/>
      <c r="H268" s="5"/>
      <c r="I268" s="5"/>
      <c r="K268" s="5"/>
      <c r="L268" s="5"/>
    </row>
    <row r="269" spans="1:12" ht="15">
      <c r="A269" s="5"/>
      <c r="B269" s="5"/>
      <c r="C269" s="5"/>
      <c r="D269" s="5"/>
      <c r="E269" s="5"/>
      <c r="F269" s="5"/>
      <c r="G269" s="5"/>
      <c r="H269" s="5"/>
      <c r="I269" s="5"/>
      <c r="K269" s="5"/>
      <c r="L269" s="5"/>
    </row>
    <row r="270" spans="1:12" ht="15">
      <c r="A270" s="5"/>
      <c r="B270" s="5"/>
      <c r="C270" s="5"/>
      <c r="D270" s="5"/>
      <c r="E270" s="5"/>
      <c r="F270" s="5"/>
      <c r="G270" s="5"/>
      <c r="H270" s="5"/>
      <c r="I270" s="5"/>
      <c r="K270" s="5"/>
      <c r="L270" s="5"/>
    </row>
    <row r="271" spans="1:12" ht="15">
      <c r="A271" s="5"/>
      <c r="B271" s="5"/>
      <c r="C271" s="5"/>
      <c r="D271" s="5"/>
      <c r="E271" s="5"/>
      <c r="F271" s="5"/>
      <c r="G271" s="5"/>
      <c r="H271" s="5"/>
      <c r="I271" s="5"/>
      <c r="K271" s="5"/>
      <c r="L271" s="5"/>
    </row>
    <row r="272" spans="1:12" ht="15">
      <c r="A272" s="5"/>
      <c r="B272" s="5"/>
      <c r="C272" s="5"/>
      <c r="D272" s="5"/>
      <c r="E272" s="5"/>
      <c r="F272" s="5"/>
      <c r="G272" s="5"/>
      <c r="H272" s="5"/>
      <c r="I272" s="5"/>
      <c r="K272" s="5"/>
      <c r="L272" s="5"/>
    </row>
    <row r="273" spans="1:12" ht="15">
      <c r="A273" s="5"/>
      <c r="B273" s="5"/>
      <c r="C273" s="5"/>
      <c r="D273" s="5"/>
      <c r="E273" s="5"/>
      <c r="F273" s="5"/>
      <c r="G273" s="5"/>
      <c r="H273" s="5"/>
      <c r="I273" s="5"/>
      <c r="K273" s="5"/>
      <c r="L273" s="5"/>
    </row>
    <row r="274" spans="1:12" ht="15">
      <c r="A274" s="5"/>
      <c r="B274" s="5"/>
      <c r="C274" s="5"/>
      <c r="D274" s="5"/>
      <c r="E274" s="5"/>
      <c r="F274" s="5"/>
      <c r="G274" s="5"/>
      <c r="H274" s="5"/>
      <c r="I274" s="5"/>
      <c r="K274" s="5"/>
      <c r="L274" s="5"/>
    </row>
    <row r="275" spans="1:12" ht="15">
      <c r="A275" s="5"/>
      <c r="B275" s="5"/>
      <c r="C275" s="5"/>
      <c r="D275" s="5"/>
      <c r="E275" s="5"/>
      <c r="F275" s="5"/>
      <c r="G275" s="5"/>
      <c r="H275" s="5"/>
      <c r="I275" s="5"/>
      <c r="K275" s="5"/>
      <c r="L275" s="5"/>
    </row>
    <row r="276" spans="1:12" ht="15">
      <c r="A276" s="5"/>
      <c r="B276" s="5"/>
      <c r="C276" s="5"/>
      <c r="D276" s="5"/>
      <c r="E276" s="5"/>
      <c r="F276" s="5"/>
      <c r="G276" s="5"/>
      <c r="H276" s="5"/>
      <c r="I276" s="5"/>
      <c r="K276" s="5"/>
      <c r="L276" s="5"/>
    </row>
    <row r="277" spans="1:12" ht="15">
      <c r="A277" s="5"/>
      <c r="B277" s="5"/>
      <c r="C277" s="5"/>
      <c r="D277" s="5"/>
      <c r="E277" s="5"/>
      <c r="F277" s="5"/>
      <c r="G277" s="5"/>
      <c r="H277" s="5"/>
      <c r="I277" s="5"/>
      <c r="K277" s="5"/>
      <c r="L277" s="5"/>
    </row>
    <row r="278" spans="1:12" ht="15">
      <c r="A278" s="5"/>
      <c r="B278" s="5"/>
      <c r="C278" s="5"/>
      <c r="D278" s="5"/>
      <c r="E278" s="5"/>
      <c r="F278" s="5"/>
      <c r="G278" s="5"/>
      <c r="H278" s="5"/>
      <c r="I278" s="5"/>
      <c r="K278" s="5"/>
      <c r="L278" s="5"/>
    </row>
    <row r="279" spans="1:12" ht="15">
      <c r="A279" s="5"/>
      <c r="B279" s="5"/>
      <c r="C279" s="5"/>
      <c r="D279" s="5"/>
      <c r="E279" s="5"/>
      <c r="F279" s="5"/>
      <c r="G279" s="5"/>
      <c r="H279" s="5"/>
      <c r="I279" s="5"/>
      <c r="K279" s="5"/>
      <c r="L279" s="5"/>
    </row>
    <row r="280" spans="1:12" ht="15">
      <c r="A280" s="5"/>
      <c r="B280" s="5"/>
      <c r="C280" s="5"/>
      <c r="D280" s="5"/>
      <c r="E280" s="5"/>
      <c r="F280" s="5"/>
      <c r="G280" s="5"/>
      <c r="H280" s="5"/>
      <c r="I280" s="5"/>
      <c r="K280" s="5"/>
      <c r="L280" s="5"/>
    </row>
    <row r="281" spans="1:12" ht="15">
      <c r="A281" s="5"/>
      <c r="B281" s="5"/>
      <c r="C281" s="5"/>
      <c r="D281" s="5"/>
      <c r="E281" s="5"/>
      <c r="F281" s="5"/>
      <c r="G281" s="5"/>
      <c r="H281" s="5"/>
      <c r="I281" s="5"/>
      <c r="K281" s="5"/>
      <c r="L281" s="5"/>
    </row>
    <row r="282" spans="1:12" ht="15">
      <c r="A282" s="5"/>
      <c r="B282" s="5"/>
      <c r="C282" s="5"/>
      <c r="D282" s="5"/>
      <c r="E282" s="5"/>
      <c r="F282" s="5"/>
      <c r="G282" s="5"/>
      <c r="H282" s="5"/>
      <c r="I282" s="5"/>
      <c r="K282" s="5"/>
      <c r="L282" s="5"/>
    </row>
    <row r="283" spans="1:12" ht="15">
      <c r="A283" s="5"/>
      <c r="B283" s="5"/>
      <c r="C283" s="5"/>
      <c r="D283" s="5"/>
      <c r="E283" s="5"/>
      <c r="F283" s="5"/>
      <c r="G283" s="5"/>
      <c r="H283" s="5"/>
      <c r="I283" s="5"/>
      <c r="K283" s="5"/>
      <c r="L283" s="5"/>
    </row>
    <row r="284" spans="1:12" ht="15">
      <c r="A284" s="5"/>
      <c r="B284" s="5"/>
      <c r="C284" s="5"/>
      <c r="D284" s="5"/>
      <c r="E284" s="5"/>
      <c r="F284" s="5"/>
      <c r="G284" s="5"/>
      <c r="H284" s="5"/>
      <c r="I284" s="5"/>
      <c r="K284" s="5"/>
      <c r="L284" s="5"/>
    </row>
    <row r="285" spans="1:12" ht="15">
      <c r="A285" s="5"/>
      <c r="B285" s="5"/>
      <c r="C285" s="5"/>
      <c r="D285" s="5"/>
      <c r="E285" s="5"/>
      <c r="F285" s="5"/>
      <c r="G285" s="5"/>
      <c r="H285" s="5"/>
      <c r="I285" s="5"/>
      <c r="K285" s="5"/>
      <c r="L285" s="5"/>
    </row>
    <row r="286" spans="1:12" ht="15">
      <c r="A286" s="5"/>
      <c r="B286" s="5"/>
      <c r="C286" s="5"/>
      <c r="D286" s="5"/>
      <c r="E286" s="5"/>
      <c r="F286" s="5"/>
      <c r="G286" s="5"/>
      <c r="H286" s="5"/>
      <c r="I286" s="5"/>
      <c r="K286" s="5"/>
      <c r="L286" s="5"/>
    </row>
    <row r="287" spans="1:12" ht="15">
      <c r="A287" s="5"/>
      <c r="B287" s="5"/>
      <c r="C287" s="5"/>
      <c r="D287" s="5"/>
      <c r="E287" s="5"/>
      <c r="F287" s="5"/>
      <c r="G287" s="5"/>
      <c r="H287" s="5"/>
      <c r="I287" s="5"/>
      <c r="K287" s="5"/>
      <c r="L287" s="5"/>
    </row>
    <row r="288" spans="1:12" ht="15">
      <c r="A288" s="5"/>
      <c r="B288" s="5"/>
      <c r="C288" s="5"/>
      <c r="D288" s="5"/>
      <c r="E288" s="5"/>
      <c r="F288" s="5"/>
      <c r="G288" s="5"/>
      <c r="H288" s="5"/>
      <c r="I288" s="5"/>
      <c r="K288" s="5"/>
      <c r="L288" s="5"/>
    </row>
    <row r="289" spans="1:12" ht="15">
      <c r="A289" s="5"/>
      <c r="B289" s="5"/>
      <c r="C289" s="5"/>
      <c r="D289" s="5"/>
      <c r="E289" s="5"/>
      <c r="F289" s="5"/>
      <c r="G289" s="5"/>
      <c r="H289" s="5"/>
      <c r="I289" s="5"/>
      <c r="K289" s="5"/>
      <c r="L289" s="5"/>
    </row>
    <row r="290" spans="1:12" ht="15">
      <c r="A290" s="5"/>
      <c r="B290" s="5"/>
      <c r="C290" s="5"/>
      <c r="D290" s="5"/>
      <c r="E290" s="5"/>
      <c r="F290" s="5"/>
      <c r="G290" s="5"/>
      <c r="H290" s="5"/>
      <c r="I290" s="5"/>
      <c r="K290" s="5"/>
      <c r="L290" s="5"/>
    </row>
    <row r="291" spans="1:12" ht="15">
      <c r="A291" s="5"/>
      <c r="B291" s="5"/>
      <c r="C291" s="5"/>
      <c r="D291" s="5"/>
      <c r="E291" s="5"/>
      <c r="F291" s="5"/>
      <c r="G291" s="5"/>
      <c r="H291" s="5"/>
      <c r="I291" s="5"/>
      <c r="K291" s="5"/>
      <c r="L291" s="5"/>
    </row>
    <row r="292" spans="1:12" ht="15">
      <c r="A292" s="5"/>
      <c r="B292" s="5"/>
      <c r="C292" s="5"/>
      <c r="D292" s="5"/>
      <c r="E292" s="5"/>
      <c r="F292" s="5"/>
      <c r="G292" s="5"/>
      <c r="H292" s="5"/>
      <c r="I292" s="5"/>
      <c r="K292" s="5"/>
      <c r="L292" s="5"/>
    </row>
    <row r="293" spans="1:12" ht="15">
      <c r="A293" s="5"/>
      <c r="B293" s="5"/>
      <c r="C293" s="5"/>
      <c r="D293" s="5"/>
      <c r="E293" s="5"/>
      <c r="F293" s="5"/>
      <c r="G293" s="5"/>
      <c r="H293" s="5"/>
      <c r="I293" s="5"/>
      <c r="K293" s="5"/>
      <c r="L293" s="5"/>
    </row>
    <row r="294" spans="1:12" ht="15">
      <c r="A294" s="5"/>
      <c r="B294" s="5"/>
      <c r="C294" s="5"/>
      <c r="D294" s="5"/>
      <c r="E294" s="5"/>
      <c r="F294" s="5"/>
      <c r="G294" s="5"/>
      <c r="H294" s="5"/>
      <c r="I294" s="5"/>
      <c r="K294" s="5"/>
      <c r="L294" s="5"/>
    </row>
    <row r="295" spans="1:12" ht="15">
      <c r="A295" s="5"/>
      <c r="B295" s="5"/>
      <c r="C295" s="5"/>
      <c r="D295" s="5"/>
      <c r="E295" s="5"/>
      <c r="F295" s="5"/>
      <c r="G295" s="5"/>
      <c r="H295" s="5"/>
      <c r="I295" s="5"/>
      <c r="K295" s="5"/>
      <c r="L295" s="5"/>
    </row>
    <row r="296" spans="1:12" ht="15">
      <c r="A296" s="5"/>
      <c r="B296" s="5"/>
      <c r="C296" s="5"/>
      <c r="D296" s="5"/>
      <c r="E296" s="5"/>
      <c r="F296" s="5"/>
      <c r="G296" s="5"/>
      <c r="H296" s="5"/>
      <c r="I296" s="5"/>
      <c r="K296" s="5"/>
      <c r="L296" s="5"/>
    </row>
    <row r="297" spans="1:12" ht="15">
      <c r="A297" s="5"/>
      <c r="B297" s="5"/>
      <c r="C297" s="5"/>
      <c r="D297" s="5"/>
      <c r="E297" s="5"/>
      <c r="F297" s="5"/>
      <c r="G297" s="5"/>
      <c r="H297" s="5"/>
      <c r="I297" s="5"/>
      <c r="K297" s="5"/>
      <c r="L297" s="5"/>
    </row>
    <row r="298" spans="1:12" ht="15">
      <c r="A298" s="5"/>
      <c r="B298" s="5"/>
      <c r="C298" s="5"/>
      <c r="D298" s="5"/>
      <c r="E298" s="5"/>
      <c r="F298" s="5"/>
      <c r="G298" s="5"/>
      <c r="H298" s="5"/>
      <c r="I298" s="5"/>
      <c r="K298" s="5"/>
      <c r="L298" s="5"/>
    </row>
    <row r="299" spans="1:12" ht="15">
      <c r="A299" s="5"/>
      <c r="B299" s="5"/>
      <c r="C299" s="5"/>
      <c r="D299" s="5"/>
      <c r="E299" s="5"/>
      <c r="F299" s="5"/>
      <c r="G299" s="5"/>
      <c r="H299" s="5"/>
      <c r="I299" s="5"/>
      <c r="K299" s="5"/>
      <c r="L299" s="5"/>
    </row>
    <row r="300" spans="1:12" ht="15">
      <c r="A300" s="5"/>
      <c r="B300" s="5"/>
      <c r="C300" s="5"/>
      <c r="D300" s="5"/>
      <c r="E300" s="5"/>
      <c r="F300" s="5"/>
      <c r="G300" s="5"/>
      <c r="H300" s="5"/>
      <c r="I300" s="5"/>
      <c r="K300" s="5"/>
      <c r="L300" s="5"/>
    </row>
    <row r="301" spans="1:12" ht="15">
      <c r="A301" s="5"/>
      <c r="B301" s="5"/>
      <c r="C301" s="5"/>
      <c r="D301" s="5"/>
      <c r="E301" s="5"/>
      <c r="F301" s="5"/>
      <c r="G301" s="5"/>
      <c r="H301" s="5"/>
      <c r="I301" s="5"/>
      <c r="K301" s="5"/>
      <c r="L301" s="5"/>
    </row>
    <row r="302" spans="1:12" ht="15">
      <c r="A302" s="5"/>
      <c r="B302" s="5"/>
      <c r="C302" s="5"/>
      <c r="D302" s="5"/>
      <c r="E302" s="5"/>
      <c r="F302" s="5"/>
      <c r="G302" s="5"/>
      <c r="H302" s="5"/>
      <c r="I302" s="5"/>
      <c r="K302" s="5"/>
      <c r="L302" s="5"/>
    </row>
    <row r="303" spans="1:12" ht="15">
      <c r="A303" s="5"/>
      <c r="B303" s="5"/>
      <c r="C303" s="5"/>
      <c r="D303" s="5"/>
      <c r="E303" s="5"/>
      <c r="F303" s="5"/>
      <c r="G303" s="5"/>
      <c r="H303" s="5"/>
      <c r="I303" s="5"/>
      <c r="K303" s="5"/>
      <c r="L303" s="5"/>
    </row>
    <row r="304" spans="1:12" ht="15">
      <c r="A304" s="5"/>
      <c r="B304" s="5"/>
      <c r="C304" s="5"/>
      <c r="D304" s="5"/>
      <c r="E304" s="5"/>
      <c r="F304" s="5"/>
      <c r="G304" s="5"/>
      <c r="H304" s="5"/>
      <c r="I304" s="5"/>
      <c r="K304" s="5"/>
      <c r="L304" s="5"/>
    </row>
    <row r="305" spans="1:12" ht="15">
      <c r="A305" s="5"/>
      <c r="B305" s="5"/>
      <c r="C305" s="5"/>
      <c r="D305" s="5"/>
      <c r="E305" s="5"/>
      <c r="F305" s="5"/>
      <c r="G305" s="5"/>
      <c r="H305" s="5"/>
      <c r="I305" s="5"/>
      <c r="K305" s="5"/>
      <c r="L305" s="5"/>
    </row>
    <row r="306" spans="1:12" ht="15">
      <c r="A306" s="5"/>
      <c r="B306" s="5"/>
      <c r="C306" s="5"/>
      <c r="D306" s="5"/>
      <c r="E306" s="5"/>
      <c r="F306" s="5"/>
      <c r="G306" s="5"/>
      <c r="H306" s="5"/>
      <c r="I306" s="5"/>
      <c r="K306" s="5"/>
      <c r="L306" s="5"/>
    </row>
    <row r="307" spans="1:12" ht="15">
      <c r="A307" s="5"/>
      <c r="B307" s="5"/>
      <c r="C307" s="5"/>
      <c r="D307" s="5"/>
      <c r="E307" s="5"/>
      <c r="F307" s="5"/>
      <c r="G307" s="5"/>
      <c r="H307" s="5"/>
      <c r="I307" s="5"/>
      <c r="K307" s="5"/>
      <c r="L307" s="5"/>
    </row>
    <row r="308" spans="1:12" ht="15">
      <c r="A308" s="5"/>
      <c r="B308" s="5"/>
      <c r="C308" s="5"/>
      <c r="D308" s="5"/>
      <c r="E308" s="5"/>
      <c r="F308" s="5"/>
      <c r="G308" s="5"/>
      <c r="H308" s="5"/>
      <c r="I308" s="5"/>
      <c r="K308" s="5"/>
      <c r="L308" s="5"/>
    </row>
    <row r="309" spans="1:12" ht="15">
      <c r="A309" s="5"/>
      <c r="B309" s="5"/>
      <c r="C309" s="5"/>
      <c r="D309" s="5"/>
      <c r="E309" s="5"/>
      <c r="F309" s="5"/>
      <c r="G309" s="5"/>
      <c r="H309" s="5"/>
      <c r="I309" s="5"/>
      <c r="K309" s="5"/>
      <c r="L309" s="5"/>
    </row>
    <row r="310" spans="1:12" ht="15">
      <c r="A310" s="5"/>
      <c r="B310" s="5"/>
      <c r="C310" s="5"/>
      <c r="D310" s="5"/>
      <c r="E310" s="5"/>
      <c r="F310" s="5"/>
      <c r="G310" s="5"/>
      <c r="H310" s="5"/>
      <c r="I310" s="5"/>
      <c r="K310" s="5"/>
      <c r="L310" s="5"/>
    </row>
    <row r="311" spans="1:12" ht="15">
      <c r="A311" s="5"/>
      <c r="B311" s="5"/>
      <c r="C311" s="5"/>
      <c r="D311" s="5"/>
      <c r="E311" s="5"/>
      <c r="F311" s="5"/>
      <c r="G311" s="5"/>
      <c r="H311" s="5"/>
      <c r="I311" s="5"/>
      <c r="K311" s="5"/>
      <c r="L311" s="5"/>
    </row>
    <row r="312" spans="1:12" ht="15">
      <c r="A312" s="5"/>
      <c r="B312" s="5"/>
      <c r="C312" s="5"/>
      <c r="D312" s="5"/>
      <c r="E312" s="5"/>
      <c r="F312" s="5"/>
      <c r="G312" s="5"/>
      <c r="H312" s="5"/>
      <c r="I312" s="5"/>
      <c r="K312" s="5"/>
      <c r="L312" s="5"/>
    </row>
    <row r="313" spans="1:12" ht="15">
      <c r="A313" s="5"/>
      <c r="B313" s="5"/>
      <c r="C313" s="5"/>
      <c r="D313" s="5"/>
      <c r="E313" s="5"/>
      <c r="F313" s="5"/>
      <c r="G313" s="5"/>
      <c r="H313" s="5"/>
      <c r="I313" s="5"/>
      <c r="K313" s="5"/>
      <c r="L313" s="5"/>
    </row>
    <row r="314" spans="1:12" ht="15">
      <c r="A314" s="5"/>
      <c r="B314" s="5"/>
      <c r="C314" s="5"/>
      <c r="D314" s="5"/>
      <c r="E314" s="5"/>
      <c r="F314" s="5"/>
      <c r="G314" s="5"/>
      <c r="H314" s="5"/>
      <c r="I314" s="5"/>
      <c r="K314" s="5"/>
      <c r="L314" s="5"/>
    </row>
    <row r="315" spans="1:12" ht="15">
      <c r="A315" s="5"/>
      <c r="B315" s="5"/>
      <c r="C315" s="5"/>
      <c r="D315" s="5"/>
      <c r="E315" s="5"/>
      <c r="F315" s="5"/>
      <c r="G315" s="5"/>
      <c r="H315" s="5"/>
      <c r="I315" s="5"/>
      <c r="K315" s="5"/>
      <c r="L315" s="5"/>
    </row>
    <row r="316" spans="1:12" ht="15">
      <c r="A316" s="5"/>
      <c r="B316" s="5"/>
      <c r="C316" s="5"/>
      <c r="D316" s="5"/>
      <c r="E316" s="5"/>
      <c r="F316" s="5"/>
      <c r="G316" s="5"/>
      <c r="H316" s="5"/>
      <c r="I316" s="5"/>
      <c r="K316" s="5"/>
      <c r="L316" s="5"/>
    </row>
    <row r="317" spans="1:12" ht="15">
      <c r="A317" s="5"/>
      <c r="B317" s="5"/>
      <c r="C317" s="5"/>
      <c r="D317" s="5"/>
      <c r="E317" s="5"/>
      <c r="F317" s="5"/>
      <c r="G317" s="5"/>
      <c r="H317" s="5"/>
      <c r="I317" s="5"/>
      <c r="K317" s="5"/>
      <c r="L317" s="5"/>
    </row>
    <row r="318" spans="1:12" ht="15">
      <c r="A318" s="5"/>
      <c r="B318" s="5"/>
      <c r="C318" s="5"/>
      <c r="D318" s="5"/>
      <c r="E318" s="5"/>
      <c r="F318" s="5"/>
      <c r="G318" s="5"/>
      <c r="H318" s="5"/>
      <c r="I318" s="5"/>
      <c r="K318" s="5"/>
      <c r="L318" s="5"/>
    </row>
    <row r="319" spans="1:12" ht="15">
      <c r="A319" s="5"/>
      <c r="B319" s="5"/>
      <c r="C319" s="5"/>
      <c r="D319" s="5"/>
      <c r="E319" s="5"/>
      <c r="F319" s="5"/>
      <c r="G319" s="5"/>
      <c r="H319" s="5"/>
      <c r="I319" s="5"/>
      <c r="K319" s="5"/>
      <c r="L319" s="5"/>
    </row>
    <row r="320" spans="1:12" ht="15">
      <c r="A320" s="5"/>
      <c r="B320" s="5"/>
      <c r="C320" s="5"/>
      <c r="D320" s="5"/>
      <c r="E320" s="5"/>
      <c r="F320" s="5"/>
      <c r="G320" s="5"/>
      <c r="H320" s="5"/>
      <c r="I320" s="5"/>
      <c r="K320" s="5"/>
      <c r="L320" s="5"/>
    </row>
    <row r="321" spans="1:12" ht="15">
      <c r="A321" s="5"/>
      <c r="B321" s="5"/>
      <c r="C321" s="5"/>
      <c r="D321" s="5"/>
      <c r="E321" s="5"/>
      <c r="F321" s="5"/>
      <c r="G321" s="5"/>
      <c r="H321" s="5"/>
      <c r="I321" s="5"/>
      <c r="K321" s="5"/>
      <c r="L321" s="5"/>
    </row>
    <row r="322" spans="1:12" ht="15">
      <c r="A322" s="5"/>
      <c r="B322" s="5"/>
      <c r="C322" s="5"/>
      <c r="D322" s="5"/>
      <c r="E322" s="5"/>
      <c r="F322" s="5"/>
      <c r="G322" s="5"/>
      <c r="H322" s="5"/>
      <c r="I322" s="5"/>
      <c r="K322" s="5"/>
      <c r="L322" s="5"/>
    </row>
    <row r="323" spans="1:12" ht="15">
      <c r="A323" s="5"/>
      <c r="B323" s="5"/>
      <c r="C323" s="5"/>
      <c r="D323" s="5"/>
      <c r="E323" s="5"/>
      <c r="F323" s="5"/>
      <c r="G323" s="5"/>
      <c r="H323" s="5"/>
      <c r="I323" s="5"/>
      <c r="K323" s="5"/>
      <c r="L323" s="5"/>
    </row>
    <row r="324" spans="1:12" ht="15">
      <c r="A324" s="5"/>
      <c r="B324" s="5"/>
      <c r="C324" s="5"/>
      <c r="D324" s="5"/>
      <c r="E324" s="5"/>
      <c r="F324" s="5"/>
      <c r="G324" s="5"/>
      <c r="H324" s="5"/>
      <c r="I324" s="5"/>
      <c r="K324" s="5"/>
      <c r="L324" s="5"/>
    </row>
    <row r="325" spans="1:12" ht="15">
      <c r="A325" s="5"/>
      <c r="B325" s="5"/>
      <c r="C325" s="5"/>
      <c r="D325" s="5"/>
      <c r="E325" s="5"/>
      <c r="F325" s="5"/>
      <c r="G325" s="5"/>
      <c r="H325" s="5"/>
      <c r="I325" s="5"/>
      <c r="K325" s="5"/>
      <c r="L325" s="5"/>
    </row>
    <row r="326" spans="1:12" ht="15">
      <c r="A326" s="5"/>
      <c r="B326" s="5"/>
      <c r="C326" s="5"/>
      <c r="D326" s="5"/>
      <c r="E326" s="5"/>
      <c r="F326" s="5"/>
      <c r="G326" s="5"/>
      <c r="H326" s="5"/>
      <c r="I326" s="5"/>
      <c r="K326" s="5"/>
      <c r="L326" s="5"/>
    </row>
    <row r="327" spans="1:12" ht="15">
      <c r="A327" s="5"/>
      <c r="B327" s="5"/>
      <c r="C327" s="5"/>
      <c r="D327" s="5"/>
      <c r="E327" s="5"/>
      <c r="F327" s="5"/>
      <c r="G327" s="5"/>
      <c r="H327" s="5"/>
      <c r="I327" s="5"/>
      <c r="K327" s="5"/>
      <c r="L327" s="5"/>
    </row>
    <row r="328" spans="1:12" ht="15">
      <c r="A328" s="5"/>
      <c r="B328" s="5"/>
      <c r="C328" s="5"/>
      <c r="D328" s="5"/>
      <c r="E328" s="5"/>
      <c r="F328" s="5"/>
      <c r="G328" s="5"/>
      <c r="H328" s="5"/>
      <c r="I328" s="5"/>
      <c r="K328" s="5"/>
      <c r="L328" s="5"/>
    </row>
    <row r="329" spans="1:12" ht="15">
      <c r="A329" s="5"/>
      <c r="B329" s="5"/>
      <c r="C329" s="5"/>
      <c r="D329" s="5"/>
      <c r="E329" s="5"/>
      <c r="F329" s="5"/>
      <c r="G329" s="5"/>
      <c r="H329" s="5"/>
      <c r="I329" s="5"/>
      <c r="K329" s="5"/>
      <c r="L329" s="5"/>
    </row>
    <row r="330" spans="1:12" ht="15">
      <c r="A330" s="5"/>
      <c r="B330" s="5"/>
      <c r="C330" s="5"/>
      <c r="D330" s="5"/>
      <c r="E330" s="5"/>
      <c r="F330" s="5"/>
      <c r="G330" s="5"/>
      <c r="H330" s="5"/>
      <c r="I330" s="5"/>
      <c r="K330" s="5"/>
      <c r="L330" s="5"/>
    </row>
    <row r="331" spans="1:12" ht="15">
      <c r="A331" s="5"/>
      <c r="B331" s="5"/>
      <c r="C331" s="5"/>
      <c r="D331" s="5"/>
      <c r="E331" s="5"/>
      <c r="F331" s="5"/>
      <c r="G331" s="5"/>
      <c r="H331" s="5"/>
      <c r="I331" s="5"/>
      <c r="K331" s="5"/>
      <c r="L331" s="5"/>
    </row>
    <row r="332" spans="1:12" ht="15">
      <c r="A332" s="5"/>
      <c r="B332" s="5"/>
      <c r="C332" s="5"/>
      <c r="D332" s="5"/>
      <c r="E332" s="5"/>
      <c r="F332" s="5"/>
      <c r="G332" s="5"/>
      <c r="H332" s="5"/>
      <c r="I332" s="5"/>
      <c r="K332" s="5"/>
      <c r="L332" s="5"/>
    </row>
    <row r="333" spans="1:12" ht="15">
      <c r="A333" s="5"/>
      <c r="B333" s="5"/>
      <c r="C333" s="5"/>
      <c r="D333" s="5"/>
      <c r="E333" s="5"/>
      <c r="F333" s="5"/>
      <c r="G333" s="5"/>
      <c r="H333" s="5"/>
      <c r="I333" s="5"/>
      <c r="K333" s="5"/>
      <c r="L333" s="5"/>
    </row>
    <row r="334" spans="1:12" ht="15">
      <c r="A334" s="5"/>
      <c r="B334" s="5"/>
      <c r="C334" s="5"/>
      <c r="D334" s="5"/>
      <c r="E334" s="5"/>
      <c r="F334" s="5"/>
      <c r="G334" s="5"/>
      <c r="H334" s="5"/>
      <c r="I334" s="5"/>
      <c r="K334" s="5"/>
      <c r="L334" s="5"/>
    </row>
    <row r="335" spans="1:12" ht="15">
      <c r="A335" s="5"/>
      <c r="B335" s="5"/>
      <c r="C335" s="5"/>
      <c r="D335" s="5"/>
      <c r="E335" s="5"/>
      <c r="F335" s="5"/>
      <c r="G335" s="5"/>
      <c r="H335" s="5"/>
      <c r="I335" s="5"/>
      <c r="K335" s="5"/>
      <c r="L335" s="5"/>
    </row>
    <row r="336" spans="1:12" ht="15">
      <c r="A336" s="5"/>
      <c r="B336" s="5"/>
      <c r="C336" s="5"/>
      <c r="D336" s="5"/>
      <c r="E336" s="5"/>
      <c r="F336" s="5"/>
      <c r="G336" s="5"/>
      <c r="H336" s="5"/>
      <c r="I336" s="5"/>
      <c r="K336" s="5"/>
      <c r="L336" s="5"/>
    </row>
    <row r="337" spans="1:12" ht="15">
      <c r="A337" s="5"/>
      <c r="B337" s="5"/>
      <c r="C337" s="5"/>
      <c r="D337" s="5"/>
      <c r="E337" s="5"/>
      <c r="F337" s="5"/>
      <c r="G337" s="5"/>
      <c r="H337" s="5"/>
      <c r="I337" s="5"/>
      <c r="K337" s="5"/>
      <c r="L337" s="5"/>
    </row>
    <row r="338" spans="1:12" ht="15">
      <c r="A338" s="5"/>
      <c r="B338" s="5"/>
      <c r="C338" s="5"/>
      <c r="D338" s="5"/>
      <c r="E338" s="5"/>
      <c r="F338" s="5"/>
      <c r="G338" s="5"/>
      <c r="H338" s="5"/>
      <c r="I338" s="5"/>
      <c r="K338" s="5"/>
      <c r="L338" s="5"/>
    </row>
    <row r="339" spans="1:12" ht="15">
      <c r="A339" s="5"/>
      <c r="B339" s="5"/>
      <c r="C339" s="5"/>
      <c r="D339" s="5"/>
      <c r="E339" s="5"/>
      <c r="F339" s="5"/>
      <c r="G339" s="5"/>
      <c r="H339" s="5"/>
      <c r="I339" s="5"/>
      <c r="K339" s="5"/>
      <c r="L339" s="5"/>
    </row>
    <row r="340" spans="1:12" ht="15">
      <c r="A340" s="5"/>
      <c r="B340" s="5"/>
      <c r="C340" s="5"/>
      <c r="D340" s="5"/>
      <c r="E340" s="5"/>
      <c r="F340" s="5"/>
      <c r="G340" s="5"/>
      <c r="H340" s="5"/>
      <c r="I340" s="5"/>
      <c r="K340" s="5"/>
      <c r="L340" s="5"/>
    </row>
    <row r="341" spans="1:12" ht="15">
      <c r="A341" s="5"/>
      <c r="B341" s="5"/>
      <c r="C341" s="5"/>
      <c r="D341" s="5"/>
      <c r="E341" s="5"/>
      <c r="F341" s="5"/>
      <c r="G341" s="5"/>
      <c r="H341" s="5"/>
      <c r="I341" s="5"/>
      <c r="K341" s="5"/>
      <c r="L341" s="5"/>
    </row>
    <row r="342" spans="1:12" ht="15">
      <c r="A342" s="5"/>
      <c r="B342" s="5"/>
      <c r="C342" s="5"/>
      <c r="D342" s="5"/>
      <c r="E342" s="5"/>
      <c r="F342" s="5"/>
      <c r="G342" s="5"/>
      <c r="H342" s="5"/>
      <c r="I342" s="5"/>
      <c r="K342" s="5"/>
      <c r="L342" s="5"/>
    </row>
    <row r="343" spans="1:12" ht="15">
      <c r="A343" s="5"/>
      <c r="B343" s="5"/>
      <c r="C343" s="5"/>
      <c r="D343" s="5"/>
      <c r="E343" s="5"/>
      <c r="F343" s="5"/>
      <c r="G343" s="5"/>
      <c r="H343" s="5"/>
      <c r="I343" s="5"/>
      <c r="K343" s="5"/>
      <c r="L343" s="5"/>
    </row>
    <row r="344" spans="1:12" ht="15">
      <c r="A344" s="5"/>
      <c r="B344" s="5"/>
      <c r="C344" s="5"/>
      <c r="D344" s="5"/>
      <c r="E344" s="5"/>
      <c r="F344" s="5"/>
      <c r="G344" s="5"/>
      <c r="H344" s="5"/>
      <c r="I344" s="5"/>
      <c r="K344" s="5"/>
      <c r="L344" s="5"/>
    </row>
    <row r="345" spans="1:12" ht="15">
      <c r="A345" s="5"/>
      <c r="B345" s="5"/>
      <c r="C345" s="5"/>
      <c r="D345" s="5"/>
      <c r="E345" s="5"/>
      <c r="F345" s="5"/>
      <c r="G345" s="5"/>
      <c r="H345" s="5"/>
      <c r="I345" s="5"/>
      <c r="K345" s="5"/>
      <c r="L345" s="5"/>
    </row>
    <row r="346" spans="1:12" ht="15">
      <c r="A346" s="5"/>
      <c r="B346" s="5"/>
      <c r="C346" s="5"/>
      <c r="D346" s="5"/>
      <c r="E346" s="5"/>
      <c r="F346" s="5"/>
      <c r="G346" s="5"/>
      <c r="H346" s="5"/>
      <c r="I346" s="5"/>
      <c r="K346" s="5"/>
      <c r="L346" s="5"/>
    </row>
    <row r="347" spans="1:12" ht="15">
      <c r="A347" s="5"/>
      <c r="B347" s="5"/>
      <c r="C347" s="5"/>
      <c r="D347" s="5"/>
      <c r="E347" s="5"/>
      <c r="F347" s="5"/>
      <c r="G347" s="5"/>
      <c r="H347" s="5"/>
      <c r="I347" s="5"/>
      <c r="K347" s="5"/>
      <c r="L347" s="5"/>
    </row>
    <row r="348" spans="1:12" ht="15">
      <c r="A348" s="5"/>
      <c r="B348" s="5"/>
      <c r="C348" s="5"/>
      <c r="D348" s="5"/>
      <c r="E348" s="5"/>
      <c r="F348" s="5"/>
      <c r="G348" s="5"/>
      <c r="H348" s="5"/>
      <c r="I348" s="5"/>
      <c r="K348" s="5"/>
      <c r="L348" s="5"/>
    </row>
    <row r="349" spans="1:12" ht="15">
      <c r="A349" s="5"/>
      <c r="B349" s="5"/>
      <c r="C349" s="5"/>
      <c r="D349" s="5"/>
      <c r="E349" s="5"/>
      <c r="F349" s="5"/>
      <c r="G349" s="5"/>
      <c r="H349" s="5"/>
      <c r="I349" s="5"/>
      <c r="K349" s="5"/>
      <c r="L349" s="5"/>
    </row>
    <row r="350" spans="1:12" ht="15">
      <c r="A350" s="5"/>
      <c r="B350" s="5"/>
      <c r="C350" s="5"/>
      <c r="D350" s="5"/>
      <c r="E350" s="5"/>
      <c r="F350" s="5"/>
      <c r="G350" s="5"/>
      <c r="H350" s="5"/>
      <c r="I350" s="5"/>
      <c r="K350" s="5"/>
      <c r="L350" s="5"/>
    </row>
    <row r="351" spans="1:12" ht="15">
      <c r="A351" s="5"/>
      <c r="B351" s="5"/>
      <c r="C351" s="5"/>
      <c r="D351" s="5"/>
      <c r="E351" s="5"/>
      <c r="F351" s="5"/>
      <c r="G351" s="5"/>
      <c r="H351" s="5"/>
      <c r="I351" s="5"/>
      <c r="K351" s="5"/>
      <c r="L351" s="5"/>
    </row>
    <row r="352" spans="1:12" ht="15">
      <c r="A352" s="5"/>
      <c r="B352" s="5"/>
      <c r="C352" s="5"/>
      <c r="D352" s="5"/>
      <c r="E352" s="5"/>
      <c r="F352" s="5"/>
      <c r="G352" s="5"/>
      <c r="H352" s="5"/>
      <c r="I352" s="5"/>
      <c r="K352" s="5"/>
      <c r="L352" s="5"/>
    </row>
    <row r="353" spans="1:12" ht="15">
      <c r="A353" s="5"/>
      <c r="B353" s="5"/>
      <c r="C353" s="5"/>
      <c r="D353" s="5"/>
      <c r="E353" s="5"/>
      <c r="F353" s="5"/>
      <c r="G353" s="5"/>
      <c r="H353" s="5"/>
      <c r="I353" s="5"/>
      <c r="K353" s="5"/>
      <c r="L353" s="5"/>
    </row>
    <row r="354" spans="1:12" ht="15">
      <c r="A354" s="5"/>
      <c r="B354" s="5"/>
      <c r="C354" s="5"/>
      <c r="D354" s="5"/>
      <c r="E354" s="5"/>
      <c r="F354" s="5"/>
      <c r="G354" s="5"/>
      <c r="H354" s="5"/>
      <c r="I354" s="5"/>
      <c r="K354" s="5"/>
      <c r="L354" s="5"/>
    </row>
    <row r="355" spans="1:12" ht="15">
      <c r="A355" s="5"/>
      <c r="B355" s="5"/>
      <c r="C355" s="5"/>
      <c r="D355" s="5"/>
      <c r="E355" s="5"/>
      <c r="F355" s="5"/>
      <c r="G355" s="5"/>
      <c r="H355" s="5"/>
      <c r="I355" s="5"/>
      <c r="K355" s="5"/>
      <c r="L355" s="5"/>
    </row>
    <row r="356" spans="1:12" ht="15">
      <c r="A356" s="5"/>
      <c r="B356" s="5"/>
      <c r="C356" s="5"/>
      <c r="D356" s="5"/>
      <c r="E356" s="5"/>
      <c r="F356" s="5"/>
      <c r="G356" s="5"/>
      <c r="H356" s="5"/>
      <c r="I356" s="5"/>
      <c r="K356" s="5"/>
      <c r="L356" s="5"/>
    </row>
    <row r="357" spans="1:12" ht="15">
      <c r="A357" s="5"/>
      <c r="B357" s="5"/>
      <c r="C357" s="5"/>
      <c r="D357" s="5"/>
      <c r="E357" s="5"/>
      <c r="F357" s="5"/>
      <c r="G357" s="5"/>
      <c r="H357" s="5"/>
      <c r="I357" s="5"/>
      <c r="K357" s="5"/>
      <c r="L357" s="5"/>
    </row>
    <row r="358" spans="1:12" ht="15">
      <c r="A358" s="5"/>
      <c r="B358" s="5"/>
      <c r="C358" s="5"/>
      <c r="D358" s="5"/>
      <c r="E358" s="5"/>
      <c r="F358" s="5"/>
      <c r="G358" s="5"/>
      <c r="H358" s="5"/>
      <c r="I358" s="5"/>
      <c r="K358" s="5"/>
      <c r="L358" s="5"/>
    </row>
    <row r="359" spans="1:12" ht="15">
      <c r="A359" s="5"/>
      <c r="B359" s="5"/>
      <c r="C359" s="5"/>
      <c r="D359" s="5"/>
      <c r="E359" s="5"/>
      <c r="F359" s="5"/>
      <c r="G359" s="5"/>
      <c r="H359" s="5"/>
      <c r="I359" s="5"/>
      <c r="K359" s="5"/>
      <c r="L359" s="5"/>
    </row>
    <row r="360" spans="1:12" ht="15">
      <c r="A360" s="5"/>
      <c r="B360" s="5"/>
      <c r="C360" s="5"/>
      <c r="D360" s="5"/>
      <c r="E360" s="5"/>
      <c r="F360" s="5"/>
      <c r="G360" s="5"/>
      <c r="H360" s="5"/>
      <c r="I360" s="5"/>
      <c r="K360" s="5"/>
      <c r="L360" s="5"/>
    </row>
    <row r="361" spans="1:12" ht="15">
      <c r="A361" s="5"/>
      <c r="B361" s="5"/>
      <c r="C361" s="5"/>
      <c r="D361" s="5"/>
      <c r="E361" s="5"/>
      <c r="F361" s="5"/>
      <c r="G361" s="5"/>
      <c r="H361" s="5"/>
      <c r="I361" s="5"/>
      <c r="K361" s="5"/>
      <c r="L361" s="5"/>
    </row>
    <row r="362" spans="1:12" ht="15">
      <c r="A362" s="5"/>
      <c r="B362" s="5"/>
      <c r="C362" s="5"/>
      <c r="D362" s="5"/>
      <c r="E362" s="5"/>
      <c r="F362" s="5"/>
      <c r="G362" s="5"/>
      <c r="H362" s="5"/>
      <c r="I362" s="5"/>
      <c r="K362" s="5"/>
      <c r="L362" s="5"/>
    </row>
    <row r="363" spans="1:12" ht="15">
      <c r="A363" s="5"/>
      <c r="B363" s="5"/>
      <c r="C363" s="5"/>
      <c r="D363" s="5"/>
      <c r="E363" s="5"/>
      <c r="F363" s="5"/>
      <c r="G363" s="5"/>
      <c r="H363" s="5"/>
      <c r="I363" s="5"/>
      <c r="K363" s="5"/>
      <c r="L363" s="5"/>
    </row>
    <row r="364" spans="1:12" ht="15">
      <c r="A364" s="5"/>
      <c r="B364" s="5"/>
      <c r="C364" s="5"/>
      <c r="D364" s="5"/>
      <c r="E364" s="5"/>
      <c r="F364" s="5"/>
      <c r="G364" s="5"/>
      <c r="H364" s="5"/>
      <c r="I364" s="5"/>
      <c r="K364" s="5"/>
      <c r="L364" s="5"/>
    </row>
    <row r="365" spans="1:12" ht="15">
      <c r="A365" s="5"/>
      <c r="B365" s="5"/>
      <c r="C365" s="5"/>
      <c r="D365" s="5"/>
      <c r="E365" s="5"/>
      <c r="F365" s="5"/>
      <c r="G365" s="5"/>
      <c r="H365" s="5"/>
      <c r="I365" s="5"/>
      <c r="K365" s="5"/>
      <c r="L365" s="5"/>
    </row>
    <row r="366" spans="1:12" ht="15">
      <c r="A366" s="5"/>
      <c r="B366" s="5"/>
      <c r="C366" s="5"/>
      <c r="D366" s="5"/>
      <c r="E366" s="5"/>
      <c r="F366" s="5"/>
      <c r="G366" s="5"/>
      <c r="H366" s="5"/>
      <c r="I366" s="5"/>
      <c r="K366" s="5"/>
      <c r="L366" s="5"/>
    </row>
    <row r="367" spans="1:12" ht="15">
      <c r="A367" s="5"/>
      <c r="B367" s="5"/>
      <c r="C367" s="5"/>
      <c r="D367" s="5"/>
      <c r="E367" s="5"/>
      <c r="F367" s="5"/>
      <c r="G367" s="5"/>
      <c r="H367" s="5"/>
      <c r="I367" s="5"/>
      <c r="K367" s="5"/>
      <c r="L367" s="5"/>
    </row>
    <row r="368" spans="1:12" ht="15">
      <c r="A368" s="5"/>
      <c r="B368" s="5"/>
      <c r="C368" s="5"/>
      <c r="D368" s="5"/>
      <c r="E368" s="5"/>
      <c r="F368" s="5"/>
      <c r="G368" s="5"/>
      <c r="H368" s="5"/>
      <c r="I368" s="5"/>
      <c r="K368" s="5"/>
      <c r="L368" s="5"/>
    </row>
    <row r="369" spans="1:12" ht="15">
      <c r="A369" s="5"/>
      <c r="B369" s="5"/>
      <c r="C369" s="5"/>
      <c r="D369" s="5"/>
      <c r="E369" s="5"/>
      <c r="F369" s="5"/>
      <c r="G369" s="5"/>
      <c r="H369" s="5"/>
      <c r="I369" s="5"/>
      <c r="K369" s="5"/>
      <c r="L369" s="5"/>
    </row>
    <row r="370" spans="1:12" ht="15">
      <c r="A370" s="5"/>
      <c r="B370" s="5"/>
      <c r="C370" s="5"/>
      <c r="D370" s="5"/>
      <c r="E370" s="5"/>
      <c r="F370" s="5"/>
      <c r="G370" s="5"/>
      <c r="H370" s="5"/>
      <c r="I370" s="5"/>
      <c r="K370" s="5"/>
      <c r="L370" s="5"/>
    </row>
    <row r="371" spans="1:12" ht="15">
      <c r="A371" s="5"/>
      <c r="B371" s="5"/>
      <c r="C371" s="5"/>
      <c r="D371" s="5"/>
      <c r="E371" s="5"/>
      <c r="F371" s="5"/>
      <c r="G371" s="5"/>
      <c r="H371" s="5"/>
      <c r="I371" s="5"/>
      <c r="K371" s="5"/>
      <c r="L371" s="5"/>
    </row>
    <row r="372" spans="1:12" ht="15">
      <c r="A372" s="5"/>
      <c r="B372" s="5"/>
      <c r="C372" s="5"/>
      <c r="D372" s="5"/>
      <c r="E372" s="5"/>
      <c r="F372" s="5"/>
      <c r="G372" s="5"/>
      <c r="H372" s="5"/>
      <c r="I372" s="5"/>
      <c r="K372" s="5"/>
      <c r="L372" s="5"/>
    </row>
    <row r="373" spans="1:12" ht="15">
      <c r="A373" s="5"/>
      <c r="B373" s="5"/>
      <c r="C373" s="5"/>
      <c r="D373" s="5"/>
      <c r="E373" s="5"/>
      <c r="F373" s="5"/>
      <c r="G373" s="5"/>
      <c r="H373" s="5"/>
      <c r="I373" s="5"/>
      <c r="K373" s="5"/>
      <c r="L373" s="5"/>
    </row>
    <row r="374" spans="1:12" ht="15">
      <c r="A374" s="5"/>
      <c r="B374" s="5"/>
      <c r="C374" s="5"/>
      <c r="D374" s="5"/>
      <c r="E374" s="5"/>
      <c r="F374" s="5"/>
      <c r="G374" s="5"/>
      <c r="H374" s="5"/>
      <c r="I374" s="5"/>
      <c r="K374" s="5"/>
      <c r="L374" s="5"/>
    </row>
    <row r="375" spans="1:12" ht="15">
      <c r="A375" s="5"/>
      <c r="B375" s="5"/>
      <c r="C375" s="5"/>
      <c r="D375" s="5"/>
      <c r="E375" s="5"/>
      <c r="F375" s="5"/>
      <c r="G375" s="5"/>
      <c r="H375" s="5"/>
      <c r="I375" s="5"/>
      <c r="K375" s="5"/>
      <c r="L375" s="5"/>
    </row>
    <row r="376" spans="1:12" ht="15">
      <c r="A376" s="5"/>
      <c r="B376" s="5"/>
      <c r="C376" s="5"/>
      <c r="D376" s="5"/>
      <c r="E376" s="5"/>
      <c r="F376" s="5"/>
      <c r="G376" s="5"/>
      <c r="H376" s="5"/>
      <c r="I376" s="5"/>
      <c r="K376" s="5"/>
      <c r="L376" s="5"/>
    </row>
    <row r="377" spans="1:12" ht="15">
      <c r="A377" s="5"/>
      <c r="B377" s="5"/>
      <c r="C377" s="5"/>
      <c r="D377" s="5"/>
      <c r="E377" s="5"/>
      <c r="F377" s="5"/>
      <c r="G377" s="5"/>
      <c r="H377" s="5"/>
      <c r="I377" s="5"/>
      <c r="K377" s="5"/>
      <c r="L377" s="5"/>
    </row>
    <row r="378" spans="1:12" ht="15">
      <c r="A378" s="5"/>
      <c r="B378" s="5"/>
      <c r="C378" s="5"/>
      <c r="D378" s="5"/>
      <c r="E378" s="5"/>
      <c r="F378" s="5"/>
      <c r="G378" s="5"/>
      <c r="H378" s="5"/>
      <c r="I378" s="5"/>
      <c r="K378" s="5"/>
      <c r="L378" s="5"/>
    </row>
    <row r="379" spans="1:12" ht="15">
      <c r="A379" s="5"/>
      <c r="B379" s="5"/>
      <c r="C379" s="5"/>
      <c r="D379" s="5"/>
      <c r="E379" s="5"/>
      <c r="F379" s="5"/>
      <c r="G379" s="5"/>
      <c r="H379" s="5"/>
      <c r="I379" s="5"/>
      <c r="K379" s="5"/>
      <c r="L379" s="5"/>
    </row>
    <row r="380" spans="1:12" ht="15">
      <c r="A380" s="5"/>
      <c r="B380" s="5"/>
      <c r="C380" s="5"/>
      <c r="D380" s="5"/>
      <c r="E380" s="5"/>
      <c r="F380" s="5"/>
      <c r="G380" s="5"/>
      <c r="H380" s="5"/>
      <c r="I380" s="5"/>
      <c r="K380" s="5"/>
      <c r="L380" s="5"/>
    </row>
    <row r="381" spans="1:12" ht="15">
      <c r="A381" s="5"/>
      <c r="B381" s="5"/>
      <c r="C381" s="5"/>
      <c r="D381" s="5"/>
      <c r="E381" s="5"/>
      <c r="F381" s="5"/>
      <c r="G381" s="5"/>
      <c r="H381" s="5"/>
      <c r="I381" s="5"/>
      <c r="K381" s="5"/>
      <c r="L381" s="5"/>
    </row>
    <row r="382" spans="1:12" ht="15">
      <c r="A382" s="5"/>
      <c r="B382" s="5"/>
      <c r="C382" s="5"/>
      <c r="D382" s="5"/>
      <c r="E382" s="5"/>
      <c r="F382" s="5"/>
      <c r="G382" s="5"/>
      <c r="H382" s="5"/>
      <c r="I382" s="5"/>
      <c r="K382" s="5"/>
      <c r="L382" s="5"/>
    </row>
    <row r="383" spans="1:12" ht="15">
      <c r="A383" s="5"/>
      <c r="B383" s="5"/>
      <c r="C383" s="5"/>
      <c r="D383" s="5"/>
      <c r="E383" s="5"/>
      <c r="F383" s="5"/>
      <c r="G383" s="5"/>
      <c r="H383" s="5"/>
      <c r="I383" s="5"/>
      <c r="K383" s="5"/>
      <c r="L383" s="5"/>
    </row>
    <row r="384" spans="1:12" ht="15">
      <c r="A384" s="5"/>
      <c r="B384" s="5"/>
      <c r="C384" s="5"/>
      <c r="D384" s="5"/>
      <c r="E384" s="5"/>
      <c r="F384" s="5"/>
      <c r="G384" s="5"/>
      <c r="H384" s="5"/>
      <c r="I384" s="5"/>
      <c r="K384" s="5"/>
      <c r="L384" s="5"/>
    </row>
    <row r="385" spans="1:12" ht="15">
      <c r="A385" s="5"/>
      <c r="B385" s="5"/>
      <c r="C385" s="5"/>
      <c r="D385" s="5"/>
      <c r="E385" s="5"/>
      <c r="F385" s="5"/>
      <c r="G385" s="5"/>
      <c r="H385" s="5"/>
      <c r="I385" s="5"/>
      <c r="K385" s="5"/>
      <c r="L385" s="5"/>
    </row>
    <row r="386" spans="1:12" ht="15">
      <c r="A386" s="5"/>
      <c r="B386" s="5"/>
      <c r="C386" s="5"/>
      <c r="D386" s="5"/>
      <c r="E386" s="5"/>
      <c r="F386" s="5"/>
      <c r="G386" s="5"/>
      <c r="H386" s="5"/>
      <c r="I386" s="5"/>
      <c r="K386" s="5"/>
      <c r="L386" s="5"/>
    </row>
    <row r="387" spans="1:12" ht="15">
      <c r="A387" s="5"/>
      <c r="B387" s="5"/>
      <c r="C387" s="5"/>
      <c r="D387" s="5"/>
      <c r="E387" s="5"/>
      <c r="F387" s="5"/>
      <c r="G387" s="5"/>
      <c r="H387" s="5"/>
      <c r="I387" s="5"/>
      <c r="K387" s="5"/>
      <c r="L387" s="5"/>
    </row>
    <row r="388" spans="1:12" ht="15">
      <c r="A388" s="5"/>
      <c r="B388" s="5"/>
      <c r="C388" s="5"/>
      <c r="D388" s="5"/>
      <c r="E388" s="5"/>
      <c r="F388" s="5"/>
      <c r="G388" s="5"/>
      <c r="H388" s="5"/>
      <c r="I388" s="5"/>
      <c r="K388" s="5"/>
      <c r="L388" s="5"/>
    </row>
    <row r="389" spans="1:12" ht="15">
      <c r="A389" s="5"/>
      <c r="B389" s="5"/>
      <c r="C389" s="5"/>
      <c r="D389" s="5"/>
      <c r="E389" s="5"/>
      <c r="F389" s="5"/>
      <c r="G389" s="5"/>
      <c r="H389" s="5"/>
      <c r="I389" s="5"/>
      <c r="K389" s="5"/>
      <c r="L389" s="5"/>
    </row>
    <row r="390" spans="1:12" ht="15">
      <c r="A390" s="5"/>
      <c r="B390" s="5"/>
      <c r="C390" s="5"/>
      <c r="D390" s="5"/>
      <c r="E390" s="5"/>
      <c r="F390" s="5"/>
      <c r="G390" s="5"/>
      <c r="H390" s="5"/>
      <c r="I390" s="5"/>
      <c r="K390" s="5"/>
      <c r="L390" s="5"/>
    </row>
    <row r="391" spans="1:12" ht="15">
      <c r="A391" s="5"/>
      <c r="B391" s="5"/>
      <c r="C391" s="5"/>
      <c r="D391" s="5"/>
      <c r="E391" s="5"/>
      <c r="F391" s="5"/>
      <c r="G391" s="5"/>
      <c r="H391" s="5"/>
      <c r="I391" s="5"/>
      <c r="K391" s="5"/>
      <c r="L391" s="5"/>
    </row>
    <row r="392" spans="1:12" ht="15">
      <c r="A392" s="5"/>
      <c r="B392" s="5"/>
      <c r="C392" s="5"/>
      <c r="D392" s="5"/>
      <c r="E392" s="5"/>
      <c r="F392" s="5"/>
      <c r="G392" s="5"/>
      <c r="H392" s="5"/>
      <c r="I392" s="5"/>
      <c r="K392" s="5"/>
      <c r="L392" s="5"/>
    </row>
    <row r="393" spans="1:12" ht="15">
      <c r="A393" s="5"/>
      <c r="B393" s="5"/>
      <c r="C393" s="5"/>
      <c r="D393" s="5"/>
      <c r="E393" s="5"/>
      <c r="F393" s="5"/>
      <c r="G393" s="5"/>
      <c r="H393" s="5"/>
      <c r="I393" s="5"/>
      <c r="K393" s="5"/>
      <c r="L393" s="5"/>
    </row>
    <row r="394" spans="1:12" ht="15">
      <c r="A394" s="5"/>
      <c r="B394" s="5"/>
      <c r="C394" s="5"/>
      <c r="D394" s="5"/>
      <c r="E394" s="5"/>
      <c r="F394" s="5"/>
      <c r="G394" s="5"/>
      <c r="H394" s="5"/>
      <c r="I394" s="5"/>
      <c r="K394" s="5"/>
      <c r="L394" s="5"/>
    </row>
    <row r="395" spans="1:12" ht="15">
      <c r="A395" s="5"/>
      <c r="B395" s="5"/>
      <c r="C395" s="5"/>
      <c r="D395" s="5"/>
      <c r="E395" s="5"/>
      <c r="F395" s="5"/>
      <c r="G395" s="5"/>
      <c r="H395" s="5"/>
      <c r="I395" s="5"/>
      <c r="K395" s="5"/>
      <c r="L395" s="5"/>
    </row>
    <row r="396" spans="1:12" ht="15">
      <c r="A396" s="5"/>
      <c r="B396" s="5"/>
      <c r="C396" s="5"/>
      <c r="D396" s="5"/>
      <c r="E396" s="5"/>
      <c r="F396" s="5"/>
      <c r="G396" s="5"/>
      <c r="H396" s="5"/>
      <c r="I396" s="5"/>
      <c r="K396" s="5"/>
      <c r="L396" s="5"/>
    </row>
    <row r="397" spans="1:12" ht="15">
      <c r="A397" s="5"/>
      <c r="B397" s="5"/>
      <c r="C397" s="5"/>
      <c r="D397" s="5"/>
      <c r="E397" s="5"/>
      <c r="F397" s="5"/>
      <c r="G397" s="5"/>
      <c r="H397" s="5"/>
      <c r="I397" s="5"/>
      <c r="K397" s="5"/>
      <c r="L397" s="5"/>
    </row>
    <row r="398" spans="1:12" ht="15">
      <c r="A398" s="5"/>
      <c r="B398" s="5"/>
      <c r="C398" s="5"/>
      <c r="D398" s="5"/>
      <c r="E398" s="5"/>
      <c r="F398" s="5"/>
      <c r="G398" s="5"/>
      <c r="H398" s="5"/>
      <c r="I398" s="5"/>
      <c r="K398" s="5"/>
      <c r="L398" s="5"/>
    </row>
    <row r="399" spans="1:12" ht="15">
      <c r="A399" s="5"/>
      <c r="B399" s="5"/>
      <c r="C399" s="5"/>
      <c r="D399" s="5"/>
      <c r="E399" s="5"/>
      <c r="F399" s="5"/>
      <c r="G399" s="5"/>
      <c r="H399" s="5"/>
      <c r="I399" s="5"/>
      <c r="K399" s="5"/>
      <c r="L399" s="5"/>
    </row>
    <row r="400" spans="1:12" ht="15">
      <c r="A400" s="5"/>
      <c r="B400" s="5"/>
      <c r="C400" s="5"/>
      <c r="D400" s="5"/>
      <c r="E400" s="5"/>
      <c r="F400" s="5"/>
      <c r="G400" s="5"/>
      <c r="H400" s="5"/>
      <c r="I400" s="5"/>
      <c r="K400" s="5"/>
      <c r="L400" s="5"/>
    </row>
    <row r="401" spans="1:12" ht="15">
      <c r="A401" s="5"/>
      <c r="B401" s="5"/>
      <c r="C401" s="5"/>
      <c r="D401" s="5"/>
      <c r="E401" s="5"/>
      <c r="F401" s="5"/>
      <c r="G401" s="5"/>
      <c r="H401" s="5"/>
      <c r="I401" s="5"/>
      <c r="K401" s="5"/>
      <c r="L401" s="5"/>
    </row>
    <row r="402" spans="1:12" ht="15">
      <c r="A402" s="5"/>
      <c r="B402" s="5"/>
      <c r="C402" s="5"/>
      <c r="D402" s="5"/>
      <c r="E402" s="5"/>
      <c r="F402" s="5"/>
      <c r="G402" s="5"/>
      <c r="H402" s="5"/>
      <c r="I402" s="5"/>
      <c r="K402" s="5"/>
      <c r="L402" s="5"/>
    </row>
    <row r="403" spans="1:12" ht="15">
      <c r="A403" s="5"/>
      <c r="B403" s="5"/>
      <c r="C403" s="5"/>
      <c r="D403" s="5"/>
      <c r="E403" s="5"/>
      <c r="F403" s="5"/>
      <c r="G403" s="5"/>
      <c r="H403" s="5"/>
      <c r="I403" s="5"/>
      <c r="K403" s="5"/>
      <c r="L403" s="5"/>
    </row>
    <row r="404" spans="1:12" ht="15">
      <c r="A404" s="5"/>
      <c r="B404" s="5"/>
      <c r="C404" s="5"/>
      <c r="D404" s="5"/>
      <c r="E404" s="5"/>
      <c r="F404" s="5"/>
      <c r="G404" s="5"/>
      <c r="H404" s="5"/>
      <c r="I404" s="5"/>
      <c r="K404" s="5"/>
      <c r="L404" s="5"/>
    </row>
    <row r="405" spans="1:12" ht="15">
      <c r="A405" s="5"/>
      <c r="B405" s="5"/>
      <c r="C405" s="5"/>
      <c r="D405" s="5"/>
      <c r="E405" s="5"/>
      <c r="F405" s="5"/>
      <c r="G405" s="5"/>
      <c r="H405" s="5"/>
      <c r="I405" s="5"/>
      <c r="K405" s="5"/>
      <c r="L405" s="5"/>
    </row>
    <row r="406" spans="1:12" ht="15">
      <c r="A406" s="5"/>
      <c r="B406" s="5"/>
      <c r="C406" s="5"/>
      <c r="D406" s="5"/>
      <c r="E406" s="5"/>
      <c r="F406" s="5"/>
      <c r="G406" s="5"/>
      <c r="H406" s="5"/>
      <c r="I406" s="5"/>
      <c r="K406" s="5"/>
      <c r="L406" s="5"/>
    </row>
    <row r="407" spans="1:12" ht="15">
      <c r="A407" s="5"/>
      <c r="B407" s="5"/>
      <c r="C407" s="5"/>
      <c r="D407" s="5"/>
      <c r="E407" s="5"/>
      <c r="F407" s="5"/>
      <c r="G407" s="5"/>
      <c r="H407" s="5"/>
      <c r="I407" s="5"/>
      <c r="K407" s="5"/>
      <c r="L407" s="5"/>
    </row>
    <row r="408" spans="1:12" ht="15">
      <c r="A408" s="5"/>
      <c r="B408" s="5"/>
      <c r="C408" s="5"/>
      <c r="D408" s="5"/>
      <c r="E408" s="5"/>
      <c r="F408" s="5"/>
      <c r="G408" s="5"/>
      <c r="H408" s="5"/>
      <c r="I408" s="5"/>
      <c r="K408" s="5"/>
      <c r="L408" s="5"/>
    </row>
    <row r="409" spans="1:12" ht="15">
      <c r="A409" s="5"/>
      <c r="B409" s="5"/>
      <c r="C409" s="5"/>
      <c r="D409" s="5"/>
      <c r="E409" s="5"/>
      <c r="F409" s="5"/>
      <c r="G409" s="5"/>
      <c r="H409" s="5"/>
      <c r="I409" s="5"/>
      <c r="K409" s="5"/>
      <c r="L409" s="5"/>
    </row>
    <row r="410" spans="1:12" ht="15">
      <c r="A410" s="5"/>
      <c r="B410" s="5"/>
      <c r="C410" s="5"/>
      <c r="D410" s="5"/>
      <c r="E410" s="5"/>
      <c r="F410" s="5"/>
      <c r="G410" s="5"/>
      <c r="H410" s="5"/>
      <c r="I410" s="5"/>
      <c r="K410" s="5"/>
      <c r="L410" s="5"/>
    </row>
    <row r="411" spans="1:12" ht="15">
      <c r="A411" s="5"/>
      <c r="B411" s="5"/>
      <c r="C411" s="5"/>
      <c r="D411" s="5"/>
      <c r="E411" s="5"/>
      <c r="F411" s="5"/>
      <c r="G411" s="5"/>
      <c r="H411" s="5"/>
      <c r="I411" s="5"/>
      <c r="K411" s="5"/>
      <c r="L411" s="5"/>
    </row>
    <row r="412" spans="1:12" ht="15">
      <c r="A412" s="5"/>
      <c r="B412" s="5"/>
      <c r="C412" s="5"/>
      <c r="D412" s="5"/>
      <c r="E412" s="5"/>
      <c r="F412" s="5"/>
      <c r="G412" s="5"/>
      <c r="H412" s="5"/>
      <c r="I412" s="5"/>
      <c r="K412" s="5"/>
      <c r="L412" s="5"/>
    </row>
    <row r="413" spans="1:12" ht="15">
      <c r="A413" s="5"/>
      <c r="B413" s="5"/>
      <c r="C413" s="5"/>
      <c r="D413" s="5"/>
      <c r="E413" s="5"/>
      <c r="F413" s="5"/>
      <c r="G413" s="5"/>
      <c r="H413" s="5"/>
      <c r="I413" s="5"/>
      <c r="K413" s="5"/>
      <c r="L413" s="5"/>
    </row>
    <row r="414" spans="1:12" ht="15">
      <c r="A414" s="5"/>
      <c r="B414" s="5"/>
      <c r="C414" s="5"/>
      <c r="D414" s="5"/>
      <c r="E414" s="5"/>
      <c r="F414" s="5"/>
      <c r="G414" s="5"/>
      <c r="H414" s="5"/>
      <c r="I414" s="5"/>
      <c r="K414" s="5"/>
      <c r="L414" s="5"/>
    </row>
    <row r="415" spans="1:12" ht="15">
      <c r="A415" s="5"/>
      <c r="B415" s="5"/>
      <c r="C415" s="5"/>
      <c r="D415" s="5"/>
      <c r="E415" s="5"/>
      <c r="F415" s="5"/>
      <c r="G415" s="5"/>
      <c r="H415" s="5"/>
      <c r="I415" s="5"/>
      <c r="K415" s="5"/>
      <c r="L415" s="5"/>
    </row>
    <row r="416" spans="1:12" ht="15">
      <c r="A416" s="5"/>
      <c r="B416" s="5"/>
      <c r="C416" s="5"/>
      <c r="D416" s="5"/>
      <c r="E416" s="5"/>
      <c r="F416" s="5"/>
      <c r="G416" s="5"/>
      <c r="H416" s="5"/>
      <c r="I416" s="5"/>
      <c r="K416" s="5"/>
      <c r="L416" s="5"/>
    </row>
    <row r="417" spans="1:12" ht="15">
      <c r="A417" s="5"/>
      <c r="B417" s="5"/>
      <c r="C417" s="5"/>
      <c r="D417" s="5"/>
      <c r="E417" s="5"/>
      <c r="F417" s="5"/>
      <c r="G417" s="5"/>
      <c r="H417" s="5"/>
      <c r="I417" s="5"/>
      <c r="K417" s="5"/>
      <c r="L417" s="5"/>
    </row>
    <row r="418" spans="1:12" ht="15">
      <c r="A418" s="5"/>
      <c r="B418" s="5"/>
      <c r="C418" s="5"/>
      <c r="D418" s="5"/>
      <c r="E418" s="5"/>
      <c r="F418" s="5"/>
      <c r="G418" s="5"/>
      <c r="H418" s="5"/>
      <c r="I418" s="5"/>
      <c r="K418" s="5"/>
      <c r="L418" s="5"/>
    </row>
    <row r="419" spans="1:12" ht="15">
      <c r="A419" s="5"/>
      <c r="B419" s="5"/>
      <c r="C419" s="5"/>
      <c r="D419" s="5"/>
      <c r="E419" s="5"/>
      <c r="F419" s="5"/>
      <c r="G419" s="5"/>
      <c r="H419" s="5"/>
      <c r="I419" s="5"/>
      <c r="K419" s="5"/>
      <c r="L419" s="5"/>
    </row>
    <row r="420" spans="1:12" ht="15">
      <c r="A420" s="5"/>
      <c r="B420" s="5"/>
      <c r="C420" s="5"/>
      <c r="D420" s="5"/>
      <c r="E420" s="5"/>
      <c r="F420" s="5"/>
      <c r="G420" s="5"/>
      <c r="H420" s="5"/>
      <c r="I420" s="5"/>
      <c r="K420" s="5"/>
      <c r="L420" s="5"/>
    </row>
    <row r="421" spans="1:12" ht="15">
      <c r="A421" s="5"/>
      <c r="B421" s="5"/>
      <c r="C421" s="5"/>
      <c r="D421" s="5"/>
      <c r="E421" s="5"/>
      <c r="F421" s="5"/>
      <c r="G421" s="5"/>
      <c r="H421" s="5"/>
      <c r="I421" s="5"/>
      <c r="K421" s="5"/>
      <c r="L421" s="5"/>
    </row>
    <row r="422" spans="1:12" ht="15">
      <c r="A422" s="5"/>
      <c r="B422" s="5"/>
      <c r="C422" s="5"/>
      <c r="D422" s="5"/>
      <c r="E422" s="5"/>
      <c r="F422" s="5"/>
      <c r="G422" s="5"/>
      <c r="H422" s="5"/>
      <c r="I422" s="5"/>
      <c r="K422" s="5"/>
      <c r="L422" s="5"/>
    </row>
    <row r="423" spans="1:12" ht="15">
      <c r="A423" s="5"/>
      <c r="B423" s="5"/>
      <c r="C423" s="5"/>
      <c r="D423" s="5"/>
      <c r="E423" s="5"/>
      <c r="F423" s="5"/>
      <c r="G423" s="5"/>
      <c r="H423" s="5"/>
      <c r="I423" s="5"/>
      <c r="K423" s="5"/>
      <c r="L423" s="5"/>
    </row>
    <row r="424" spans="1:12" ht="15">
      <c r="A424" s="5"/>
      <c r="B424" s="5"/>
      <c r="C424" s="5"/>
      <c r="D424" s="5"/>
      <c r="E424" s="5"/>
      <c r="F424" s="5"/>
      <c r="G424" s="5"/>
      <c r="H424" s="5"/>
      <c r="I424" s="5"/>
      <c r="K424" s="5"/>
      <c r="L424" s="5"/>
    </row>
    <row r="425" spans="1:12" ht="15">
      <c r="A425" s="5"/>
      <c r="B425" s="5"/>
      <c r="C425" s="5"/>
      <c r="D425" s="5"/>
      <c r="E425" s="5"/>
      <c r="F425" s="5"/>
      <c r="G425" s="5"/>
      <c r="H425" s="5"/>
      <c r="I425" s="5"/>
      <c r="K425" s="5"/>
      <c r="L425" s="5"/>
    </row>
    <row r="426" spans="1:12" ht="15">
      <c r="A426" s="5"/>
      <c r="B426" s="5"/>
      <c r="C426" s="5"/>
      <c r="D426" s="5"/>
      <c r="E426" s="5"/>
      <c r="F426" s="5"/>
      <c r="G426" s="5"/>
      <c r="H426" s="5"/>
      <c r="I426" s="5"/>
      <c r="K426" s="5"/>
      <c r="L426" s="5"/>
    </row>
    <row r="427" spans="1:12" ht="15">
      <c r="A427" s="5"/>
      <c r="B427" s="5"/>
      <c r="C427" s="5"/>
      <c r="D427" s="5"/>
      <c r="E427" s="5"/>
      <c r="F427" s="5"/>
      <c r="G427" s="5"/>
      <c r="H427" s="5"/>
      <c r="I427" s="5"/>
      <c r="K427" s="5"/>
      <c r="L427" s="5"/>
    </row>
    <row r="428" spans="1:12" ht="15">
      <c r="A428" s="5"/>
      <c r="B428" s="5"/>
      <c r="C428" s="5"/>
      <c r="D428" s="5"/>
      <c r="E428" s="5"/>
      <c r="F428" s="5"/>
      <c r="G428" s="5"/>
      <c r="H428" s="5"/>
      <c r="I428" s="5"/>
      <c r="K428" s="5"/>
      <c r="L428" s="5"/>
    </row>
    <row r="429" spans="1:12" ht="15">
      <c r="A429" s="5"/>
      <c r="B429" s="5"/>
      <c r="C429" s="5"/>
      <c r="D429" s="5"/>
      <c r="E429" s="5"/>
      <c r="F429" s="5"/>
      <c r="G429" s="5"/>
      <c r="H429" s="5"/>
      <c r="I429" s="5"/>
      <c r="K429" s="5"/>
      <c r="L429" s="5"/>
    </row>
    <row r="430" spans="1:12" ht="15">
      <c r="A430" s="5"/>
      <c r="B430" s="5"/>
      <c r="C430" s="5"/>
      <c r="D430" s="5"/>
      <c r="E430" s="5"/>
      <c r="F430" s="5"/>
      <c r="G430" s="5"/>
      <c r="H430" s="5"/>
      <c r="I430" s="5"/>
      <c r="K430" s="5"/>
      <c r="L430" s="5"/>
    </row>
    <row r="431" spans="1:12" ht="15">
      <c r="A431" s="5"/>
      <c r="B431" s="5"/>
      <c r="C431" s="5"/>
      <c r="D431" s="5"/>
      <c r="E431" s="5"/>
      <c r="F431" s="5"/>
      <c r="G431" s="5"/>
      <c r="H431" s="5"/>
      <c r="I431" s="5"/>
      <c r="K431" s="5"/>
      <c r="L431" s="5"/>
    </row>
    <row r="432" spans="1:12" ht="15">
      <c r="A432" s="5"/>
      <c r="B432" s="5"/>
      <c r="C432" s="5"/>
      <c r="D432" s="5"/>
      <c r="E432" s="5"/>
      <c r="F432" s="5"/>
      <c r="G432" s="5"/>
      <c r="H432" s="5"/>
      <c r="I432" s="5"/>
      <c r="K432" s="5"/>
      <c r="L432" s="5"/>
    </row>
    <row r="433" spans="1:12" ht="15">
      <c r="A433" s="5"/>
      <c r="B433" s="5"/>
      <c r="C433" s="5"/>
      <c r="D433" s="5"/>
      <c r="E433" s="5"/>
      <c r="F433" s="5"/>
      <c r="G433" s="5"/>
      <c r="H433" s="5"/>
      <c r="I433" s="5"/>
      <c r="K433" s="5"/>
      <c r="L433" s="5"/>
    </row>
    <row r="434" spans="1:12" ht="15">
      <c r="A434" s="5"/>
      <c r="B434" s="5"/>
      <c r="C434" s="5"/>
      <c r="D434" s="5"/>
      <c r="E434" s="5"/>
      <c r="F434" s="5"/>
      <c r="G434" s="5"/>
      <c r="H434" s="5"/>
      <c r="I434" s="5"/>
      <c r="K434" s="5"/>
      <c r="L434" s="5"/>
    </row>
    <row r="435" spans="1:12" ht="15">
      <c r="A435" s="5"/>
      <c r="B435" s="5"/>
      <c r="C435" s="5"/>
      <c r="D435" s="5"/>
      <c r="E435" s="5"/>
      <c r="F435" s="5"/>
      <c r="G435" s="5"/>
      <c r="H435" s="5"/>
      <c r="I435" s="5"/>
      <c r="K435" s="5"/>
      <c r="L435" s="5"/>
    </row>
    <row r="436" spans="1:12" ht="15">
      <c r="A436" s="5"/>
      <c r="B436" s="5"/>
      <c r="C436" s="5"/>
      <c r="D436" s="5"/>
      <c r="E436" s="5"/>
      <c r="F436" s="5"/>
      <c r="G436" s="5"/>
      <c r="H436" s="5"/>
      <c r="I436" s="5"/>
      <c r="K436" s="5"/>
      <c r="L436" s="5"/>
    </row>
    <row r="437" spans="1:12" ht="15">
      <c r="A437" s="5"/>
      <c r="B437" s="5"/>
      <c r="C437" s="5"/>
      <c r="D437" s="5"/>
      <c r="E437" s="5"/>
      <c r="F437" s="5"/>
      <c r="G437" s="5"/>
      <c r="H437" s="5"/>
      <c r="I437" s="5"/>
      <c r="K437" s="5"/>
      <c r="L437" s="5"/>
    </row>
    <row r="438" spans="1:12" ht="15">
      <c r="A438" s="5"/>
      <c r="B438" s="5"/>
      <c r="C438" s="5"/>
      <c r="D438" s="5"/>
      <c r="E438" s="5"/>
      <c r="F438" s="5"/>
      <c r="G438" s="5"/>
      <c r="H438" s="5"/>
      <c r="I438" s="5"/>
      <c r="K438" s="5"/>
      <c r="L438" s="5"/>
    </row>
    <row r="439" spans="1:12" ht="15">
      <c r="A439" s="5"/>
      <c r="B439" s="5"/>
      <c r="C439" s="5"/>
      <c r="D439" s="5"/>
      <c r="E439" s="5"/>
      <c r="F439" s="5"/>
      <c r="G439" s="5"/>
      <c r="H439" s="5"/>
      <c r="I439" s="5"/>
      <c r="K439" s="5"/>
      <c r="L439" s="5"/>
    </row>
    <row r="440" spans="1:12" ht="15">
      <c r="A440" s="5"/>
      <c r="B440" s="5"/>
      <c r="C440" s="5"/>
      <c r="D440" s="5"/>
      <c r="E440" s="5"/>
      <c r="F440" s="5"/>
      <c r="G440" s="5"/>
      <c r="H440" s="5"/>
      <c r="I440" s="5"/>
      <c r="K440" s="5"/>
      <c r="L440" s="5"/>
    </row>
    <row r="441" spans="1:12" ht="15">
      <c r="A441" s="5"/>
      <c r="B441" s="5"/>
      <c r="C441" s="5"/>
      <c r="D441" s="5"/>
      <c r="E441" s="5"/>
      <c r="F441" s="5"/>
      <c r="G441" s="5"/>
      <c r="H441" s="5"/>
      <c r="I441" s="5"/>
      <c r="K441" s="5"/>
      <c r="L441" s="5"/>
    </row>
    <row r="442" spans="1:12" ht="15">
      <c r="A442" s="5"/>
      <c r="B442" s="5"/>
      <c r="C442" s="5"/>
      <c r="D442" s="5"/>
      <c r="E442" s="5"/>
      <c r="F442" s="5"/>
      <c r="G442" s="5"/>
      <c r="H442" s="5"/>
      <c r="I442" s="5"/>
      <c r="K442" s="5"/>
      <c r="L442" s="5"/>
    </row>
    <row r="443" spans="1:12" ht="15">
      <c r="A443" s="5"/>
      <c r="B443" s="5"/>
      <c r="C443" s="5"/>
      <c r="D443" s="5"/>
      <c r="E443" s="5"/>
      <c r="F443" s="5"/>
      <c r="G443" s="5"/>
      <c r="H443" s="5"/>
      <c r="I443" s="5"/>
      <c r="K443" s="5"/>
      <c r="L443" s="5"/>
    </row>
    <row r="444" spans="1:12" ht="15">
      <c r="A444" s="5"/>
      <c r="B444" s="5"/>
      <c r="C444" s="5"/>
      <c r="D444" s="5"/>
      <c r="E444" s="5"/>
      <c r="F444" s="5"/>
      <c r="G444" s="5"/>
      <c r="H444" s="5"/>
      <c r="I444" s="5"/>
      <c r="K444" s="5"/>
      <c r="L444" s="5"/>
    </row>
    <row r="445" spans="1:12" ht="15">
      <c r="A445" s="5"/>
      <c r="B445" s="5"/>
      <c r="C445" s="5"/>
      <c r="D445" s="5"/>
      <c r="E445" s="5"/>
      <c r="F445" s="5"/>
      <c r="G445" s="5"/>
      <c r="H445" s="5"/>
      <c r="I445" s="5"/>
      <c r="K445" s="5"/>
      <c r="L445" s="5"/>
    </row>
    <row r="446" spans="1:12" ht="15">
      <c r="A446" s="5"/>
      <c r="B446" s="5"/>
      <c r="C446" s="5"/>
      <c r="D446" s="5"/>
      <c r="E446" s="5"/>
      <c r="F446" s="5"/>
      <c r="G446" s="5"/>
      <c r="H446" s="5"/>
      <c r="I446" s="5"/>
      <c r="K446" s="5"/>
      <c r="L446" s="5"/>
    </row>
    <row r="447" spans="1:12" ht="15">
      <c r="A447" s="5"/>
      <c r="B447" s="5"/>
      <c r="C447" s="5"/>
      <c r="D447" s="5"/>
      <c r="E447" s="5"/>
      <c r="F447" s="5"/>
      <c r="G447" s="5"/>
      <c r="H447" s="5"/>
      <c r="I447" s="5"/>
      <c r="K447" s="5"/>
      <c r="L447" s="5"/>
    </row>
    <row r="448" spans="1:12" ht="15">
      <c r="A448" s="5"/>
      <c r="B448" s="5"/>
      <c r="C448" s="5"/>
      <c r="D448" s="5"/>
      <c r="E448" s="5"/>
      <c r="F448" s="5"/>
      <c r="G448" s="5"/>
      <c r="H448" s="5"/>
      <c r="I448" s="5"/>
      <c r="K448" s="5"/>
      <c r="L448" s="5"/>
    </row>
    <row r="449" spans="1:12" ht="15">
      <c r="A449" s="5"/>
      <c r="B449" s="5"/>
      <c r="C449" s="5"/>
      <c r="D449" s="5"/>
      <c r="E449" s="5"/>
      <c r="F449" s="5"/>
      <c r="G449" s="5"/>
      <c r="H449" s="5"/>
      <c r="I449" s="5"/>
      <c r="K449" s="5"/>
      <c r="L449" s="5"/>
    </row>
    <row r="450" spans="1:12" ht="15">
      <c r="A450" s="5"/>
      <c r="B450" s="5"/>
      <c r="C450" s="5"/>
      <c r="D450" s="5"/>
      <c r="E450" s="5"/>
      <c r="F450" s="5"/>
      <c r="G450" s="5"/>
      <c r="H450" s="5"/>
      <c r="I450" s="5"/>
      <c r="K450" s="5"/>
      <c r="L450" s="5"/>
    </row>
    <row r="451" spans="1:12" ht="15">
      <c r="A451" s="5"/>
      <c r="B451" s="5"/>
      <c r="C451" s="5"/>
      <c r="D451" s="5"/>
      <c r="E451" s="5"/>
      <c r="F451" s="5"/>
      <c r="G451" s="5"/>
      <c r="H451" s="5"/>
      <c r="I451" s="5"/>
      <c r="K451" s="5"/>
      <c r="L451" s="5"/>
    </row>
    <row r="452" spans="1:12" ht="15">
      <c r="A452" s="5"/>
      <c r="B452" s="5"/>
      <c r="C452" s="5"/>
      <c r="D452" s="5"/>
      <c r="E452" s="5"/>
      <c r="F452" s="5"/>
      <c r="G452" s="5"/>
      <c r="H452" s="5"/>
      <c r="I452" s="5"/>
      <c r="K452" s="5"/>
      <c r="L452" s="5"/>
    </row>
    <row r="453" spans="1:12" ht="15">
      <c r="A453" s="5"/>
      <c r="B453" s="5"/>
      <c r="C453" s="5"/>
      <c r="D453" s="5"/>
      <c r="E453" s="5"/>
      <c r="F453" s="5"/>
      <c r="G453" s="5"/>
      <c r="H453" s="5"/>
      <c r="I453" s="5"/>
      <c r="K453" s="5"/>
      <c r="L453" s="5"/>
    </row>
    <row r="454" spans="1:12" ht="15">
      <c r="A454" s="5"/>
      <c r="B454" s="5"/>
      <c r="C454" s="5"/>
      <c r="D454" s="5"/>
      <c r="E454" s="5"/>
      <c r="F454" s="5"/>
      <c r="G454" s="5"/>
      <c r="H454" s="5"/>
      <c r="I454" s="5"/>
      <c r="K454" s="5"/>
      <c r="L454" s="5"/>
    </row>
    <row r="455" spans="1:12" ht="15">
      <c r="A455" s="5"/>
      <c r="B455" s="5"/>
      <c r="C455" s="5"/>
      <c r="D455" s="5"/>
      <c r="E455" s="5"/>
      <c r="F455" s="5"/>
      <c r="G455" s="5"/>
      <c r="H455" s="5"/>
      <c r="I455" s="5"/>
      <c r="K455" s="5"/>
      <c r="L455" s="5"/>
    </row>
    <row r="456" spans="1:12" ht="15">
      <c r="A456" s="5"/>
      <c r="B456" s="5"/>
      <c r="C456" s="5"/>
      <c r="D456" s="5"/>
      <c r="E456" s="5"/>
      <c r="F456" s="5"/>
      <c r="G456" s="5"/>
      <c r="H456" s="5"/>
      <c r="I456" s="5"/>
      <c r="K456" s="5"/>
      <c r="L456" s="5"/>
    </row>
    <row r="457" spans="1:12" ht="15">
      <c r="A457" s="5"/>
      <c r="B457" s="5"/>
      <c r="C457" s="5"/>
      <c r="D457" s="5"/>
      <c r="E457" s="5"/>
      <c r="F457" s="5"/>
      <c r="G457" s="5"/>
      <c r="H457" s="5"/>
      <c r="I457" s="5"/>
      <c r="K457" s="5"/>
      <c r="L457" s="5"/>
    </row>
    <row r="458" spans="1:12" ht="15">
      <c r="A458" s="5"/>
      <c r="B458" s="5"/>
      <c r="C458" s="5"/>
      <c r="D458" s="5"/>
      <c r="E458" s="5"/>
      <c r="F458" s="5"/>
      <c r="G458" s="5"/>
      <c r="H458" s="5"/>
      <c r="I458" s="5"/>
      <c r="K458" s="5"/>
      <c r="L458" s="5"/>
    </row>
    <row r="459" spans="1:12" ht="15">
      <c r="A459" s="5"/>
      <c r="B459" s="5"/>
      <c r="C459" s="5"/>
      <c r="D459" s="5"/>
      <c r="E459" s="5"/>
      <c r="F459" s="5"/>
      <c r="G459" s="5"/>
      <c r="H459" s="5"/>
      <c r="I459" s="5"/>
      <c r="K459" s="5"/>
      <c r="L459" s="5"/>
    </row>
    <row r="460" spans="1:12" ht="15">
      <c r="A460" s="5"/>
      <c r="B460" s="5"/>
      <c r="C460" s="5"/>
      <c r="D460" s="5"/>
      <c r="E460" s="5"/>
      <c r="F460" s="5"/>
      <c r="G460" s="5"/>
      <c r="H460" s="5"/>
      <c r="I460" s="5"/>
      <c r="K460" s="5"/>
      <c r="L460" s="5"/>
    </row>
    <row r="461" spans="1:12" ht="15">
      <c r="A461" s="5"/>
      <c r="B461" s="5"/>
      <c r="C461" s="5"/>
      <c r="D461" s="5"/>
      <c r="E461" s="5"/>
      <c r="F461" s="5"/>
      <c r="G461" s="5"/>
      <c r="H461" s="5"/>
      <c r="I461" s="5"/>
      <c r="K461" s="5"/>
      <c r="L461" s="5"/>
    </row>
    <row r="462" spans="1:12" ht="15">
      <c r="A462" s="5"/>
      <c r="B462" s="5"/>
      <c r="C462" s="5"/>
      <c r="D462" s="5"/>
      <c r="E462" s="5"/>
      <c r="F462" s="5"/>
      <c r="G462" s="5"/>
      <c r="H462" s="5"/>
      <c r="I462" s="5"/>
      <c r="K462" s="5"/>
      <c r="L462" s="5"/>
    </row>
    <row r="463" spans="1:12" ht="15">
      <c r="A463" s="5"/>
      <c r="B463" s="5"/>
      <c r="C463" s="5"/>
      <c r="D463" s="5"/>
      <c r="E463" s="5"/>
      <c r="F463" s="5"/>
      <c r="G463" s="5"/>
      <c r="H463" s="5"/>
      <c r="I463" s="5"/>
      <c r="K463" s="5"/>
      <c r="L463" s="5"/>
    </row>
    <row r="464" spans="1:12" ht="15">
      <c r="A464" s="5"/>
      <c r="B464" s="5"/>
      <c r="C464" s="5"/>
      <c r="D464" s="5"/>
      <c r="E464" s="5"/>
      <c r="F464" s="5"/>
      <c r="G464" s="5"/>
      <c r="H464" s="5"/>
      <c r="I464" s="5"/>
      <c r="K464" s="5"/>
      <c r="L464" s="5"/>
    </row>
    <row r="465" spans="1:12" ht="15">
      <c r="A465" s="5"/>
      <c r="B465" s="5"/>
      <c r="C465" s="5"/>
      <c r="D465" s="5"/>
      <c r="E465" s="5"/>
      <c r="F465" s="5"/>
      <c r="G465" s="5"/>
      <c r="H465" s="5"/>
      <c r="I465" s="5"/>
      <c r="K465" s="5"/>
      <c r="L465" s="5"/>
    </row>
    <row r="466" spans="1:12" ht="15">
      <c r="A466" s="5"/>
      <c r="B466" s="5"/>
      <c r="C466" s="5"/>
      <c r="D466" s="5"/>
      <c r="E466" s="5"/>
      <c r="F466" s="5"/>
      <c r="G466" s="5"/>
      <c r="H466" s="5"/>
      <c r="I466" s="5"/>
      <c r="K466" s="5"/>
      <c r="L466" s="5"/>
    </row>
    <row r="467" spans="1:12" ht="15">
      <c r="A467" s="5"/>
      <c r="B467" s="5"/>
      <c r="C467" s="5"/>
      <c r="D467" s="5"/>
      <c r="E467" s="5"/>
      <c r="F467" s="5"/>
      <c r="G467" s="5"/>
      <c r="H467" s="5"/>
      <c r="I467" s="5"/>
      <c r="K467" s="5"/>
      <c r="L467" s="5"/>
    </row>
    <row r="468" spans="1:12" ht="15">
      <c r="A468" s="5"/>
      <c r="B468" s="5"/>
      <c r="C468" s="5"/>
      <c r="D468" s="5"/>
      <c r="E468" s="5"/>
      <c r="F468" s="5"/>
      <c r="G468" s="5"/>
      <c r="H468" s="5"/>
      <c r="I468" s="5"/>
      <c r="K468" s="5"/>
      <c r="L468" s="5"/>
    </row>
    <row r="469" spans="1:12" ht="15">
      <c r="A469" s="5"/>
      <c r="B469" s="5"/>
      <c r="C469" s="5"/>
      <c r="D469" s="5"/>
      <c r="E469" s="5"/>
      <c r="F469" s="5"/>
      <c r="G469" s="5"/>
      <c r="H469" s="5"/>
      <c r="I469" s="5"/>
      <c r="K469" s="5"/>
      <c r="L469" s="5"/>
    </row>
    <row r="470" spans="1:12" ht="15">
      <c r="A470" s="5"/>
      <c r="B470" s="5"/>
      <c r="C470" s="5"/>
      <c r="D470" s="5"/>
      <c r="E470" s="5"/>
      <c r="F470" s="5"/>
      <c r="G470" s="5"/>
      <c r="H470" s="5"/>
      <c r="I470" s="5"/>
      <c r="K470" s="5"/>
      <c r="L470" s="5"/>
    </row>
    <row r="471" spans="1:12" ht="15">
      <c r="A471" s="5"/>
      <c r="B471" s="5"/>
      <c r="C471" s="5"/>
      <c r="D471" s="5"/>
      <c r="E471" s="5"/>
      <c r="F471" s="5"/>
      <c r="G471" s="5"/>
      <c r="H471" s="5"/>
      <c r="I471" s="5"/>
      <c r="K471" s="5"/>
      <c r="L471" s="5"/>
    </row>
    <row r="472" spans="1:12" ht="15">
      <c r="A472" s="5"/>
      <c r="B472" s="5"/>
      <c r="C472" s="5"/>
      <c r="D472" s="5"/>
      <c r="E472" s="5"/>
      <c r="F472" s="5"/>
      <c r="G472" s="5"/>
      <c r="H472" s="5"/>
      <c r="I472" s="5"/>
      <c r="K472" s="5"/>
      <c r="L472" s="5"/>
    </row>
    <row r="473" spans="1:12" ht="15">
      <c r="A473" s="5"/>
      <c r="B473" s="5"/>
      <c r="C473" s="5"/>
      <c r="D473" s="5"/>
      <c r="E473" s="5"/>
      <c r="F473" s="5"/>
      <c r="G473" s="5"/>
      <c r="H473" s="5"/>
      <c r="I473" s="5"/>
      <c r="K473" s="5"/>
      <c r="L473" s="5"/>
    </row>
    <row r="474" spans="1:12" ht="15">
      <c r="A474" s="5"/>
      <c r="B474" s="5"/>
      <c r="C474" s="5"/>
      <c r="D474" s="5"/>
      <c r="E474" s="5"/>
      <c r="F474" s="5"/>
      <c r="G474" s="5"/>
      <c r="H474" s="5"/>
      <c r="I474" s="5"/>
      <c r="K474" s="5"/>
      <c r="L474" s="5"/>
    </row>
    <row r="475" spans="1:12" ht="15">
      <c r="A475" s="5"/>
      <c r="B475" s="5"/>
      <c r="C475" s="5"/>
      <c r="D475" s="5"/>
      <c r="E475" s="5"/>
      <c r="F475" s="5"/>
      <c r="G475" s="5"/>
      <c r="H475" s="5"/>
      <c r="I475" s="5"/>
      <c r="K475" s="5"/>
      <c r="L475" s="5"/>
    </row>
    <row r="476" spans="1:12" ht="15">
      <c r="A476" s="5"/>
      <c r="B476" s="5"/>
      <c r="C476" s="5"/>
      <c r="D476" s="5"/>
      <c r="E476" s="5"/>
      <c r="F476" s="5"/>
      <c r="G476" s="5"/>
      <c r="H476" s="5"/>
      <c r="I476" s="5"/>
      <c r="K476" s="5"/>
      <c r="L476" s="5"/>
    </row>
    <row r="477" spans="1:12" ht="15">
      <c r="A477" s="5"/>
      <c r="B477" s="5"/>
      <c r="C477" s="5"/>
      <c r="D477" s="5"/>
      <c r="E477" s="5"/>
      <c r="F477" s="5"/>
      <c r="G477" s="5"/>
      <c r="H477" s="5"/>
      <c r="I477" s="5"/>
      <c r="K477" s="5"/>
      <c r="L477" s="5"/>
    </row>
    <row r="478" spans="1:12" ht="15">
      <c r="A478" s="5"/>
      <c r="B478" s="5"/>
      <c r="C478" s="5"/>
      <c r="D478" s="5"/>
      <c r="E478" s="5"/>
      <c r="F478" s="5"/>
      <c r="G478" s="5"/>
      <c r="H478" s="5"/>
      <c r="I478" s="5"/>
      <c r="K478" s="5"/>
      <c r="L478" s="5"/>
    </row>
    <row r="479" spans="1:12" ht="15">
      <c r="A479" s="5"/>
      <c r="B479" s="5"/>
      <c r="C479" s="5"/>
      <c r="D479" s="5"/>
      <c r="E479" s="5"/>
      <c r="F479" s="5"/>
      <c r="G479" s="5"/>
      <c r="H479" s="5"/>
      <c r="I479" s="5"/>
      <c r="K479" s="5"/>
      <c r="L479" s="5"/>
    </row>
    <row r="480" spans="1:12" ht="15">
      <c r="A480" s="5"/>
      <c r="B480" s="5"/>
      <c r="C480" s="5"/>
      <c r="D480" s="5"/>
      <c r="E480" s="5"/>
      <c r="F480" s="5"/>
      <c r="G480" s="5"/>
      <c r="H480" s="5"/>
      <c r="I480" s="5"/>
      <c r="K480" s="5"/>
      <c r="L480" s="5"/>
    </row>
    <row r="481" spans="1:12" ht="15">
      <c r="A481" s="5"/>
      <c r="B481" s="5"/>
      <c r="C481" s="5"/>
      <c r="D481" s="5"/>
      <c r="E481" s="5"/>
      <c r="F481" s="5"/>
      <c r="G481" s="5"/>
      <c r="H481" s="5"/>
      <c r="I481" s="5"/>
      <c r="K481" s="5"/>
      <c r="L481" s="5"/>
    </row>
    <row r="482" spans="1:12" ht="15">
      <c r="A482" s="5"/>
      <c r="B482" s="5"/>
      <c r="C482" s="5"/>
      <c r="D482" s="5"/>
      <c r="E482" s="5"/>
      <c r="F482" s="5"/>
      <c r="G482" s="5"/>
      <c r="H482" s="5"/>
      <c r="I482" s="5"/>
      <c r="K482" s="5"/>
      <c r="L482" s="5"/>
    </row>
    <row r="483" spans="1:12" ht="15">
      <c r="A483" s="5"/>
      <c r="B483" s="5"/>
      <c r="C483" s="5"/>
      <c r="D483" s="5"/>
      <c r="E483" s="5"/>
      <c r="F483" s="5"/>
      <c r="G483" s="5"/>
      <c r="H483" s="5"/>
      <c r="I483" s="5"/>
      <c r="K483" s="5"/>
      <c r="L483" s="5"/>
    </row>
    <row r="484" spans="1:12" ht="15">
      <c r="A484" s="5"/>
      <c r="B484" s="5"/>
      <c r="C484" s="5"/>
      <c r="D484" s="5"/>
      <c r="E484" s="5"/>
      <c r="F484" s="5"/>
      <c r="G484" s="5"/>
      <c r="H484" s="5"/>
      <c r="I484" s="5"/>
      <c r="K484" s="5"/>
      <c r="L484" s="5"/>
    </row>
    <row r="485" spans="1:12" ht="15">
      <c r="A485" s="5"/>
      <c r="B485" s="5"/>
      <c r="C485" s="5"/>
      <c r="D485" s="5"/>
      <c r="E485" s="5"/>
      <c r="F485" s="5"/>
      <c r="G485" s="5"/>
      <c r="H485" s="5"/>
      <c r="I485" s="5"/>
      <c r="K485" s="5"/>
      <c r="L485" s="5"/>
    </row>
    <row r="486" spans="1:12" ht="15">
      <c r="A486" s="5"/>
      <c r="B486" s="5"/>
      <c r="C486" s="5"/>
      <c r="D486" s="5"/>
      <c r="E486" s="5"/>
      <c r="F486" s="5"/>
      <c r="G486" s="5"/>
      <c r="H486" s="5"/>
      <c r="I486" s="5"/>
      <c r="K486" s="5"/>
      <c r="L486" s="5"/>
    </row>
    <row r="487" spans="1:12" ht="15">
      <c r="A487" s="5"/>
      <c r="B487" s="5"/>
      <c r="C487" s="5"/>
      <c r="D487" s="5"/>
      <c r="E487" s="5"/>
      <c r="F487" s="5"/>
      <c r="G487" s="5"/>
      <c r="H487" s="5"/>
      <c r="I487" s="5"/>
      <c r="K487" s="5"/>
      <c r="L487" s="5"/>
    </row>
    <row r="488" spans="1:12" ht="15">
      <c r="A488" s="5"/>
      <c r="B488" s="5"/>
      <c r="C488" s="5"/>
      <c r="D488" s="5"/>
      <c r="E488" s="5"/>
      <c r="F488" s="5"/>
      <c r="G488" s="5"/>
      <c r="H488" s="5"/>
      <c r="I488" s="5"/>
      <c r="K488" s="5"/>
      <c r="L488" s="5"/>
    </row>
    <row r="489" spans="1:12" ht="15">
      <c r="A489" s="5"/>
      <c r="B489" s="5"/>
      <c r="C489" s="5"/>
      <c r="D489" s="5"/>
      <c r="E489" s="5"/>
      <c r="F489" s="5"/>
      <c r="G489" s="5"/>
      <c r="H489" s="5"/>
      <c r="I489" s="5"/>
      <c r="K489" s="5"/>
      <c r="L489" s="5"/>
    </row>
    <row r="490" spans="1:12" ht="15">
      <c r="A490" s="5"/>
      <c r="B490" s="5"/>
      <c r="C490" s="5"/>
      <c r="D490" s="5"/>
      <c r="E490" s="5"/>
      <c r="F490" s="5"/>
      <c r="G490" s="5"/>
      <c r="H490" s="5"/>
      <c r="I490" s="5"/>
      <c r="K490" s="5"/>
      <c r="L490" s="5"/>
    </row>
    <row r="491" spans="1:12" ht="15">
      <c r="A491" s="5"/>
      <c r="B491" s="5"/>
      <c r="C491" s="5"/>
      <c r="D491" s="5"/>
      <c r="E491" s="5"/>
      <c r="F491" s="5"/>
      <c r="G491" s="5"/>
      <c r="H491" s="5"/>
      <c r="I491" s="5"/>
      <c r="K491" s="5"/>
      <c r="L491" s="5"/>
    </row>
    <row r="492" spans="1:12" ht="15">
      <c r="A492" s="5"/>
      <c r="B492" s="5"/>
      <c r="C492" s="5"/>
      <c r="D492" s="5"/>
      <c r="E492" s="5"/>
      <c r="F492" s="5"/>
      <c r="G492" s="5"/>
      <c r="H492" s="5"/>
      <c r="I492" s="5"/>
      <c r="K492" s="5"/>
      <c r="L492" s="5"/>
    </row>
    <row r="493" spans="1:12" ht="15">
      <c r="A493" s="5"/>
      <c r="B493" s="5"/>
      <c r="C493" s="5"/>
      <c r="D493" s="5"/>
      <c r="E493" s="5"/>
      <c r="F493" s="5"/>
      <c r="G493" s="5"/>
      <c r="H493" s="5"/>
      <c r="I493" s="5"/>
      <c r="K493" s="5"/>
      <c r="L493" s="5"/>
    </row>
    <row r="494" spans="1:12" ht="15">
      <c r="A494" s="5"/>
      <c r="B494" s="5"/>
      <c r="C494" s="5"/>
      <c r="D494" s="5"/>
      <c r="E494" s="5"/>
      <c r="F494" s="5"/>
      <c r="G494" s="5"/>
      <c r="H494" s="5"/>
      <c r="I494" s="5"/>
      <c r="K494" s="5"/>
      <c r="L494" s="5"/>
    </row>
    <row r="495" spans="1:12" ht="15">
      <c r="A495" s="5"/>
      <c r="B495" s="5"/>
      <c r="C495" s="5"/>
      <c r="D495" s="5"/>
      <c r="E495" s="5"/>
      <c r="F495" s="5"/>
      <c r="G495" s="5"/>
      <c r="H495" s="5"/>
      <c r="I495" s="5"/>
      <c r="K495" s="5"/>
      <c r="L495" s="5"/>
    </row>
    <row r="496" spans="1:12" ht="15">
      <c r="A496" s="5"/>
      <c r="B496" s="5"/>
      <c r="C496" s="5"/>
      <c r="D496" s="5"/>
      <c r="E496" s="5"/>
      <c r="F496" s="5"/>
      <c r="G496" s="5"/>
      <c r="H496" s="5"/>
      <c r="I496" s="5"/>
      <c r="K496" s="5"/>
      <c r="L496" s="5"/>
    </row>
    <row r="497" spans="1:12" ht="15">
      <c r="A497" s="5"/>
      <c r="B497" s="5"/>
      <c r="C497" s="5"/>
      <c r="D497" s="5"/>
      <c r="E497" s="5"/>
      <c r="F497" s="5"/>
      <c r="G497" s="5"/>
      <c r="H497" s="5"/>
      <c r="I497" s="5"/>
      <c r="K497" s="5"/>
      <c r="L497" s="5"/>
    </row>
    <row r="498" spans="1:12" ht="15">
      <c r="A498" s="5"/>
      <c r="B498" s="5"/>
      <c r="C498" s="5"/>
      <c r="D498" s="5"/>
      <c r="E498" s="5"/>
      <c r="F498" s="5"/>
      <c r="G498" s="5"/>
      <c r="H498" s="5"/>
      <c r="I498" s="5"/>
      <c r="K498" s="5"/>
      <c r="L498" s="5"/>
    </row>
    <row r="499" spans="1:12" ht="15">
      <c r="A499" s="5"/>
      <c r="B499" s="5"/>
      <c r="C499" s="5"/>
      <c r="D499" s="5"/>
      <c r="E499" s="5"/>
      <c r="F499" s="5"/>
      <c r="G499" s="5"/>
      <c r="H499" s="5"/>
      <c r="I499" s="5"/>
      <c r="K499" s="5"/>
      <c r="L499" s="5"/>
    </row>
    <row r="500" spans="1:12" ht="15">
      <c r="A500" s="5"/>
      <c r="B500" s="5"/>
      <c r="C500" s="5"/>
      <c r="D500" s="5"/>
      <c r="E500" s="5"/>
      <c r="F500" s="5"/>
      <c r="G500" s="5"/>
      <c r="H500" s="5"/>
      <c r="I500" s="5"/>
      <c r="K500" s="5"/>
      <c r="L500" s="5"/>
    </row>
    <row r="501" spans="1:12" ht="15">
      <c r="A501" s="5"/>
      <c r="B501" s="5"/>
      <c r="C501" s="5"/>
      <c r="D501" s="5"/>
      <c r="E501" s="5"/>
      <c r="F501" s="5"/>
      <c r="G501" s="5"/>
      <c r="H501" s="5"/>
      <c r="I501" s="5"/>
      <c r="K501" s="5"/>
      <c r="L501" s="5"/>
    </row>
    <row r="502" spans="1:12" ht="15">
      <c r="A502" s="5"/>
      <c r="B502" s="5"/>
      <c r="C502" s="5"/>
      <c r="D502" s="5"/>
      <c r="E502" s="5"/>
      <c r="F502" s="5"/>
      <c r="G502" s="5"/>
      <c r="H502" s="5"/>
      <c r="I502" s="5"/>
      <c r="K502" s="5"/>
      <c r="L502" s="5"/>
    </row>
    <row r="503" spans="1:12" ht="15">
      <c r="A503" s="5"/>
      <c r="B503" s="5"/>
      <c r="C503" s="5"/>
      <c r="D503" s="5"/>
      <c r="E503" s="5"/>
      <c r="F503" s="5"/>
      <c r="G503" s="5"/>
      <c r="H503" s="5"/>
      <c r="I503" s="5"/>
      <c r="K503" s="5"/>
      <c r="L503" s="5"/>
    </row>
    <row r="504" spans="1:12" ht="15">
      <c r="A504" s="5"/>
      <c r="B504" s="5"/>
      <c r="C504" s="5"/>
      <c r="D504" s="5"/>
      <c r="E504" s="5"/>
      <c r="F504" s="5"/>
      <c r="G504" s="5"/>
      <c r="H504" s="5"/>
      <c r="I504" s="5"/>
      <c r="K504" s="5"/>
      <c r="L504" s="5"/>
    </row>
    <row r="505" spans="1:12" ht="15">
      <c r="A505" s="5"/>
      <c r="B505" s="5"/>
      <c r="C505" s="5"/>
      <c r="D505" s="5"/>
      <c r="E505" s="5"/>
      <c r="F505" s="5"/>
      <c r="G505" s="5"/>
      <c r="H505" s="5"/>
      <c r="I505" s="5"/>
      <c r="K505" s="5"/>
      <c r="L505" s="5"/>
    </row>
    <row r="506" spans="1:12" ht="15">
      <c r="A506" s="5"/>
      <c r="B506" s="5"/>
      <c r="C506" s="5"/>
      <c r="D506" s="5"/>
      <c r="E506" s="5"/>
      <c r="F506" s="5"/>
      <c r="G506" s="5"/>
      <c r="H506" s="5"/>
      <c r="I506" s="5"/>
      <c r="K506" s="5"/>
      <c r="L506" s="5"/>
    </row>
    <row r="507" spans="1:12" ht="15">
      <c r="A507" s="5"/>
      <c r="B507" s="5"/>
      <c r="C507" s="5"/>
      <c r="D507" s="5"/>
      <c r="E507" s="5"/>
      <c r="F507" s="5"/>
      <c r="G507" s="5"/>
      <c r="H507" s="5"/>
      <c r="I507" s="5"/>
      <c r="K507" s="5"/>
      <c r="L507" s="5"/>
    </row>
    <row r="508" spans="1:12" ht="15">
      <c r="A508" s="5"/>
      <c r="B508" s="5"/>
      <c r="C508" s="5"/>
      <c r="D508" s="5"/>
      <c r="E508" s="5"/>
      <c r="F508" s="5"/>
      <c r="G508" s="5"/>
      <c r="H508" s="5"/>
      <c r="I508" s="5"/>
      <c r="K508" s="5"/>
      <c r="L508" s="5"/>
    </row>
    <row r="509" spans="1:12" ht="15">
      <c r="A509" s="5"/>
      <c r="B509" s="5"/>
      <c r="C509" s="5"/>
      <c r="D509" s="5"/>
      <c r="E509" s="5"/>
      <c r="F509" s="5"/>
      <c r="G509" s="5"/>
      <c r="H509" s="5"/>
      <c r="I509" s="5"/>
      <c r="K509" s="5"/>
      <c r="L509" s="5"/>
    </row>
    <row r="510" spans="1:12" ht="15">
      <c r="A510" s="5"/>
      <c r="B510" s="5"/>
      <c r="C510" s="5"/>
      <c r="D510" s="5"/>
      <c r="E510" s="5"/>
      <c r="F510" s="5"/>
      <c r="G510" s="5"/>
      <c r="H510" s="5"/>
      <c r="I510" s="5"/>
      <c r="K510" s="5"/>
      <c r="L510" s="5"/>
    </row>
    <row r="511" spans="1:12" ht="15">
      <c r="A511" s="5"/>
      <c r="B511" s="5"/>
      <c r="C511" s="5"/>
      <c r="D511" s="5"/>
      <c r="E511" s="5"/>
      <c r="F511" s="5"/>
      <c r="G511" s="5"/>
      <c r="H511" s="5"/>
      <c r="I511" s="5"/>
      <c r="K511" s="5"/>
      <c r="L511" s="5"/>
    </row>
    <row r="512" spans="1:12" ht="15">
      <c r="A512" s="5"/>
      <c r="B512" s="5"/>
      <c r="C512" s="5"/>
      <c r="D512" s="5"/>
      <c r="E512" s="5"/>
      <c r="F512" s="5"/>
      <c r="G512" s="5"/>
      <c r="H512" s="5"/>
      <c r="I512" s="5"/>
      <c r="K512" s="5"/>
      <c r="L512" s="5"/>
    </row>
    <row r="513" spans="1:12" ht="15">
      <c r="A513" s="5"/>
      <c r="B513" s="5"/>
      <c r="C513" s="5"/>
      <c r="D513" s="5"/>
      <c r="E513" s="5"/>
      <c r="F513" s="5"/>
      <c r="G513" s="5"/>
      <c r="H513" s="5"/>
      <c r="I513" s="5"/>
      <c r="K513" s="5"/>
      <c r="L513" s="5"/>
    </row>
    <row r="514" spans="1:12" ht="15">
      <c r="A514" s="5"/>
      <c r="B514" s="5"/>
      <c r="C514" s="5"/>
      <c r="D514" s="5"/>
      <c r="E514" s="5"/>
      <c r="F514" s="5"/>
      <c r="G514" s="5"/>
      <c r="H514" s="5"/>
      <c r="I514" s="5"/>
      <c r="K514" s="5"/>
      <c r="L514" s="5"/>
    </row>
    <row r="515" spans="1:12" ht="15">
      <c r="A515" s="5"/>
      <c r="B515" s="5"/>
      <c r="C515" s="5"/>
      <c r="D515" s="5"/>
      <c r="E515" s="5"/>
      <c r="F515" s="5"/>
      <c r="G515" s="5"/>
      <c r="H515" s="5"/>
      <c r="I515" s="5"/>
      <c r="K515" s="5"/>
      <c r="L515" s="5"/>
    </row>
    <row r="516" spans="1:12" ht="15">
      <c r="A516" s="5"/>
      <c r="B516" s="5"/>
      <c r="C516" s="5"/>
      <c r="D516" s="5"/>
      <c r="E516" s="5"/>
      <c r="F516" s="5"/>
      <c r="G516" s="5"/>
      <c r="H516" s="5"/>
      <c r="I516" s="5"/>
      <c r="K516" s="5"/>
      <c r="L516" s="5"/>
    </row>
    <row r="517" spans="1:12" ht="15">
      <c r="A517" s="5"/>
      <c r="B517" s="5"/>
      <c r="C517" s="5"/>
      <c r="D517" s="5"/>
      <c r="E517" s="5"/>
      <c r="F517" s="5"/>
      <c r="G517" s="5"/>
      <c r="H517" s="5"/>
      <c r="I517" s="5"/>
      <c r="K517" s="5"/>
      <c r="L517" s="5"/>
    </row>
    <row r="518" spans="1:12" ht="15">
      <c r="A518" s="5"/>
      <c r="B518" s="5"/>
      <c r="C518" s="5"/>
      <c r="D518" s="5"/>
      <c r="E518" s="5"/>
      <c r="F518" s="5"/>
      <c r="G518" s="5"/>
      <c r="H518" s="5"/>
      <c r="I518" s="5"/>
      <c r="K518" s="5"/>
      <c r="L518" s="5"/>
    </row>
    <row r="519" spans="1:12" ht="15">
      <c r="A519" s="5"/>
      <c r="B519" s="5"/>
      <c r="C519" s="5"/>
      <c r="D519" s="5"/>
      <c r="E519" s="5"/>
      <c r="F519" s="5"/>
      <c r="G519" s="5"/>
      <c r="H519" s="5"/>
      <c r="I519" s="5"/>
      <c r="K519" s="5"/>
      <c r="L519" s="5"/>
    </row>
    <row r="520" spans="1:12" ht="15">
      <c r="A520" s="5"/>
      <c r="B520" s="5"/>
      <c r="C520" s="5"/>
      <c r="D520" s="5"/>
      <c r="E520" s="5"/>
      <c r="F520" s="5"/>
      <c r="G520" s="5"/>
      <c r="H520" s="5"/>
      <c r="I520" s="5"/>
      <c r="K520" s="5"/>
      <c r="L520" s="5"/>
    </row>
    <row r="521" spans="1:12" ht="15">
      <c r="A521" s="5"/>
      <c r="B521" s="5"/>
      <c r="C521" s="5"/>
      <c r="D521" s="5"/>
      <c r="E521" s="5"/>
      <c r="F521" s="5"/>
      <c r="G521" s="5"/>
      <c r="H521" s="5"/>
      <c r="I521" s="5"/>
      <c r="K521" s="5"/>
      <c r="L521" s="5"/>
    </row>
    <row r="522" spans="1:12" ht="15">
      <c r="A522" s="5"/>
      <c r="B522" s="5"/>
      <c r="C522" s="5"/>
      <c r="D522" s="5"/>
      <c r="E522" s="5"/>
      <c r="F522" s="5"/>
      <c r="G522" s="5"/>
      <c r="H522" s="5"/>
      <c r="I522" s="5"/>
      <c r="K522" s="5"/>
      <c r="L522" s="5"/>
    </row>
    <row r="523" spans="1:12" ht="15">
      <c r="A523" s="5"/>
      <c r="B523" s="5"/>
      <c r="C523" s="5"/>
      <c r="D523" s="5"/>
      <c r="E523" s="5"/>
      <c r="F523" s="5"/>
      <c r="G523" s="5"/>
      <c r="H523" s="5"/>
      <c r="I523" s="5"/>
      <c r="K523" s="5"/>
      <c r="L523" s="5"/>
    </row>
    <row r="524" spans="1:12" ht="15">
      <c r="A524" s="5"/>
      <c r="B524" s="5"/>
      <c r="C524" s="5"/>
      <c r="D524" s="5"/>
      <c r="E524" s="5"/>
      <c r="F524" s="5"/>
      <c r="G524" s="5"/>
      <c r="H524" s="5"/>
      <c r="I524" s="5"/>
      <c r="K524" s="5"/>
      <c r="L524" s="5"/>
    </row>
    <row r="525" spans="1:12" ht="15">
      <c r="A525" s="5"/>
      <c r="B525" s="5"/>
      <c r="C525" s="5"/>
      <c r="D525" s="5"/>
      <c r="E525" s="5"/>
      <c r="F525" s="5"/>
      <c r="G525" s="5"/>
      <c r="H525" s="5"/>
      <c r="I525" s="5"/>
      <c r="K525" s="5"/>
      <c r="L525" s="5"/>
    </row>
    <row r="526" spans="1:12" ht="15">
      <c r="A526" s="5"/>
      <c r="B526" s="5"/>
      <c r="C526" s="5"/>
      <c r="D526" s="5"/>
      <c r="E526" s="5"/>
      <c r="F526" s="5"/>
      <c r="G526" s="5"/>
      <c r="H526" s="5"/>
      <c r="I526" s="5"/>
      <c r="K526" s="5"/>
      <c r="L526" s="5"/>
    </row>
    <row r="527" spans="1:12" ht="15">
      <c r="A527" s="5"/>
      <c r="B527" s="5"/>
      <c r="C527" s="5"/>
      <c r="D527" s="5"/>
      <c r="E527" s="5"/>
      <c r="F527" s="5"/>
      <c r="G527" s="5"/>
      <c r="H527" s="5"/>
      <c r="I527" s="5"/>
      <c r="K527" s="5"/>
      <c r="L527" s="5"/>
    </row>
    <row r="528" spans="1:12" ht="15">
      <c r="A528" s="5"/>
      <c r="B528" s="5"/>
      <c r="C528" s="5"/>
      <c r="D528" s="5"/>
      <c r="E528" s="5"/>
      <c r="F528" s="5"/>
      <c r="G528" s="5"/>
      <c r="H528" s="5"/>
      <c r="I528" s="5"/>
      <c r="K528" s="5"/>
      <c r="L528" s="5"/>
    </row>
    <row r="529" spans="1:12" ht="15">
      <c r="A529" s="5"/>
      <c r="B529" s="5"/>
      <c r="C529" s="5"/>
      <c r="D529" s="5"/>
      <c r="E529" s="5"/>
      <c r="F529" s="5"/>
      <c r="G529" s="5"/>
      <c r="H529" s="5"/>
      <c r="I529" s="5"/>
      <c r="K529" s="5"/>
      <c r="L529" s="5"/>
    </row>
    <row r="530" spans="1:12" ht="15">
      <c r="A530" s="5"/>
      <c r="B530" s="5"/>
      <c r="C530" s="5"/>
      <c r="D530" s="5"/>
      <c r="E530" s="5"/>
      <c r="F530" s="5"/>
      <c r="G530" s="5"/>
      <c r="H530" s="5"/>
      <c r="I530" s="5"/>
      <c r="K530" s="5"/>
      <c r="L530" s="5"/>
    </row>
    <row r="531" spans="1:12" ht="15">
      <c r="A531" s="5"/>
      <c r="B531" s="5"/>
      <c r="C531" s="5"/>
      <c r="D531" s="5"/>
      <c r="E531" s="5"/>
      <c r="F531" s="5"/>
      <c r="G531" s="5"/>
      <c r="H531" s="5"/>
      <c r="I531" s="5"/>
      <c r="K531" s="5"/>
      <c r="L531" s="5"/>
    </row>
    <row r="532" spans="1:12" ht="15">
      <c r="A532" s="5"/>
      <c r="B532" s="5"/>
      <c r="C532" s="5"/>
      <c r="D532" s="5"/>
      <c r="E532" s="5"/>
      <c r="F532" s="5"/>
      <c r="G532" s="5"/>
      <c r="H532" s="5"/>
      <c r="I532" s="5"/>
      <c r="K532" s="5"/>
      <c r="L532" s="5"/>
    </row>
    <row r="533" spans="1:12" ht="15">
      <c r="A533" s="5"/>
      <c r="B533" s="5"/>
      <c r="C533" s="5"/>
      <c r="D533" s="5"/>
      <c r="E533" s="5"/>
      <c r="F533" s="5"/>
      <c r="G533" s="5"/>
      <c r="H533" s="5"/>
      <c r="I533" s="5"/>
      <c r="K533" s="5"/>
      <c r="L533" s="5"/>
    </row>
    <row r="534" spans="1:12" ht="15">
      <c r="A534" s="5"/>
      <c r="B534" s="5"/>
      <c r="C534" s="5"/>
      <c r="D534" s="5"/>
      <c r="E534" s="5"/>
      <c r="F534" s="5"/>
      <c r="G534" s="5"/>
      <c r="H534" s="5"/>
      <c r="I534" s="5"/>
      <c r="K534" s="5"/>
      <c r="L534" s="5"/>
    </row>
    <row r="535" spans="1:12" ht="15">
      <c r="A535" s="5"/>
      <c r="B535" s="5"/>
      <c r="C535" s="5"/>
      <c r="D535" s="5"/>
      <c r="E535" s="5"/>
      <c r="F535" s="5"/>
      <c r="G535" s="5"/>
      <c r="H535" s="5"/>
      <c r="I535" s="5"/>
      <c r="K535" s="5"/>
      <c r="L535" s="5"/>
    </row>
    <row r="536" spans="1:12" ht="15">
      <c r="A536" s="5"/>
      <c r="B536" s="5"/>
      <c r="C536" s="5"/>
      <c r="D536" s="5"/>
      <c r="E536" s="5"/>
      <c r="F536" s="5"/>
      <c r="G536" s="5"/>
      <c r="H536" s="5"/>
      <c r="I536" s="5"/>
      <c r="K536" s="5"/>
      <c r="L536" s="5"/>
    </row>
    <row r="537" spans="1:12" ht="15">
      <c r="A537" s="5"/>
      <c r="B537" s="5"/>
      <c r="C537" s="5"/>
      <c r="D537" s="5"/>
      <c r="E537" s="5"/>
      <c r="F537" s="5"/>
      <c r="G537" s="5"/>
      <c r="H537" s="5"/>
      <c r="I537" s="5"/>
      <c r="K537" s="5"/>
      <c r="L537" s="5"/>
    </row>
    <row r="538" spans="1:12" ht="15">
      <c r="A538" s="5"/>
      <c r="B538" s="5"/>
      <c r="C538" s="5"/>
      <c r="D538" s="5"/>
      <c r="E538" s="5"/>
      <c r="F538" s="5"/>
      <c r="G538" s="5"/>
      <c r="H538" s="5"/>
      <c r="I538" s="5"/>
      <c r="K538" s="5"/>
      <c r="L538" s="5"/>
    </row>
    <row r="539" spans="1:12" ht="15">
      <c r="A539" s="5"/>
      <c r="B539" s="5"/>
      <c r="C539" s="5"/>
      <c r="D539" s="5"/>
      <c r="E539" s="5"/>
      <c r="F539" s="5"/>
      <c r="G539" s="5"/>
      <c r="H539" s="5"/>
      <c r="I539" s="5"/>
      <c r="K539" s="5"/>
      <c r="L539" s="5"/>
    </row>
    <row r="540" spans="1:12" ht="15">
      <c r="A540" s="5"/>
      <c r="B540" s="5"/>
      <c r="C540" s="5"/>
      <c r="D540" s="5"/>
      <c r="E540" s="5"/>
      <c r="F540" s="5"/>
      <c r="G540" s="5"/>
      <c r="H540" s="5"/>
      <c r="I540" s="5"/>
      <c r="K540" s="5"/>
      <c r="L540" s="5"/>
    </row>
    <row r="541" spans="1:12" ht="15">
      <c r="A541" s="5"/>
      <c r="B541" s="5"/>
      <c r="C541" s="5"/>
      <c r="D541" s="5"/>
      <c r="E541" s="5"/>
      <c r="F541" s="5"/>
      <c r="G541" s="5"/>
      <c r="H541" s="5"/>
      <c r="I541" s="5"/>
      <c r="K541" s="5"/>
      <c r="L541" s="5"/>
    </row>
    <row r="542" spans="1:12" ht="15">
      <c r="A542" s="5"/>
      <c r="B542" s="5"/>
      <c r="C542" s="5"/>
      <c r="D542" s="5"/>
      <c r="E542" s="5"/>
      <c r="F542" s="5"/>
      <c r="G542" s="5"/>
      <c r="H542" s="5"/>
      <c r="I542" s="5"/>
      <c r="K542" s="5"/>
      <c r="L542" s="5"/>
    </row>
    <row r="543" spans="1:12" ht="15">
      <c r="A543" s="5"/>
      <c r="B543" s="5"/>
      <c r="C543" s="5"/>
      <c r="D543" s="5"/>
      <c r="E543" s="5"/>
      <c r="F543" s="5"/>
      <c r="G543" s="5"/>
      <c r="H543" s="5"/>
      <c r="I543" s="5"/>
      <c r="K543" s="5"/>
      <c r="L543" s="5"/>
    </row>
    <row r="544" spans="1:12" ht="15">
      <c r="A544" s="5"/>
      <c r="B544" s="5"/>
      <c r="C544" s="5"/>
      <c r="D544" s="5"/>
      <c r="E544" s="5"/>
      <c r="F544" s="5"/>
      <c r="G544" s="5"/>
      <c r="H544" s="5"/>
      <c r="I544" s="5"/>
      <c r="K544" s="5"/>
      <c r="L544" s="5"/>
    </row>
    <row r="545" spans="1:12" ht="15">
      <c r="A545" s="5"/>
      <c r="B545" s="5"/>
      <c r="C545" s="5"/>
      <c r="D545" s="5"/>
      <c r="E545" s="5"/>
      <c r="F545" s="5"/>
      <c r="G545" s="5"/>
      <c r="H545" s="5"/>
      <c r="I545" s="5"/>
      <c r="K545" s="5"/>
      <c r="L545" s="5"/>
    </row>
    <row r="546" spans="1:12" ht="15">
      <c r="A546" s="5"/>
      <c r="B546" s="5"/>
      <c r="C546" s="5"/>
      <c r="D546" s="5"/>
      <c r="E546" s="5"/>
      <c r="F546" s="5"/>
      <c r="G546" s="5"/>
      <c r="H546" s="5"/>
      <c r="I546" s="5"/>
      <c r="K546" s="5"/>
      <c r="L546" s="5"/>
    </row>
    <row r="547" spans="1:12" ht="15">
      <c r="A547" s="5"/>
      <c r="B547" s="5"/>
      <c r="C547" s="5"/>
      <c r="D547" s="5"/>
      <c r="E547" s="5"/>
      <c r="F547" s="5"/>
      <c r="G547" s="5"/>
      <c r="H547" s="5"/>
      <c r="I547" s="5"/>
      <c r="K547" s="5"/>
      <c r="L547" s="5"/>
    </row>
    <row r="548" spans="1:12" ht="15">
      <c r="A548" s="5"/>
      <c r="B548" s="5"/>
      <c r="C548" s="5"/>
      <c r="D548" s="5"/>
      <c r="E548" s="5"/>
      <c r="F548" s="5"/>
      <c r="G548" s="5"/>
      <c r="H548" s="5"/>
      <c r="I548" s="5"/>
      <c r="K548" s="5"/>
      <c r="L548" s="5"/>
    </row>
    <row r="549" spans="1:12" ht="15">
      <c r="A549" s="5"/>
      <c r="B549" s="5"/>
      <c r="C549" s="5"/>
      <c r="D549" s="5"/>
      <c r="E549" s="5"/>
      <c r="F549" s="5"/>
      <c r="G549" s="5"/>
      <c r="H549" s="5"/>
      <c r="I549" s="5"/>
      <c r="K549" s="5"/>
      <c r="L549" s="5"/>
    </row>
    <row r="550" spans="1:12" ht="15">
      <c r="A550" s="5"/>
      <c r="B550" s="5"/>
      <c r="C550" s="5"/>
      <c r="D550" s="5"/>
      <c r="E550" s="5"/>
      <c r="F550" s="5"/>
      <c r="G550" s="5"/>
      <c r="H550" s="5"/>
      <c r="I550" s="5"/>
      <c r="K550" s="5"/>
      <c r="L550" s="5"/>
    </row>
    <row r="551" spans="1:12" ht="15">
      <c r="A551" s="5"/>
      <c r="B551" s="5"/>
      <c r="C551" s="5"/>
      <c r="D551" s="5"/>
      <c r="E551" s="5"/>
      <c r="F551" s="5"/>
      <c r="G551" s="5"/>
      <c r="H551" s="5"/>
      <c r="I551" s="5"/>
      <c r="K551" s="5"/>
      <c r="L551" s="5"/>
    </row>
    <row r="552" spans="1:12" ht="15">
      <c r="A552" s="5"/>
      <c r="B552" s="5"/>
      <c r="C552" s="5"/>
      <c r="D552" s="5"/>
      <c r="E552" s="5"/>
      <c r="F552" s="5"/>
      <c r="G552" s="5"/>
      <c r="H552" s="5"/>
      <c r="I552" s="5"/>
      <c r="K552" s="5"/>
      <c r="L552" s="5"/>
    </row>
    <row r="553" spans="1:12" ht="15">
      <c r="A553" s="5"/>
      <c r="B553" s="5"/>
      <c r="C553" s="5"/>
      <c r="D553" s="5"/>
      <c r="E553" s="5"/>
      <c r="F553" s="5"/>
      <c r="G553" s="5"/>
      <c r="H553" s="5"/>
      <c r="I553" s="5"/>
      <c r="K553" s="5"/>
      <c r="L553" s="5"/>
    </row>
    <row r="554" spans="1:12" ht="15">
      <c r="A554" s="5"/>
      <c r="B554" s="5"/>
      <c r="C554" s="5"/>
      <c r="D554" s="5"/>
      <c r="E554" s="5"/>
      <c r="F554" s="5"/>
      <c r="G554" s="5"/>
      <c r="H554" s="5"/>
      <c r="I554" s="5"/>
      <c r="K554" s="5"/>
      <c r="L554" s="5"/>
    </row>
    <row r="555" spans="1:12" ht="15">
      <c r="A555" s="5"/>
      <c r="B555" s="5"/>
      <c r="C555" s="5"/>
      <c r="D555" s="5"/>
      <c r="E555" s="5"/>
      <c r="F555" s="5"/>
      <c r="G555" s="5"/>
      <c r="H555" s="5"/>
      <c r="I555" s="5"/>
      <c r="K555" s="5"/>
      <c r="L555" s="5"/>
    </row>
    <row r="556" spans="1:12" ht="15">
      <c r="A556" s="5"/>
      <c r="B556" s="5"/>
      <c r="C556" s="5"/>
      <c r="D556" s="5"/>
      <c r="E556" s="5"/>
      <c r="F556" s="5"/>
      <c r="G556" s="5"/>
      <c r="H556" s="5"/>
      <c r="I556" s="5"/>
      <c r="K556" s="5"/>
      <c r="L556" s="5"/>
    </row>
    <row r="557" spans="1:12" ht="15">
      <c r="A557" s="5"/>
      <c r="B557" s="5"/>
      <c r="C557" s="5"/>
      <c r="D557" s="5"/>
      <c r="E557" s="5"/>
      <c r="F557" s="5"/>
      <c r="G557" s="5"/>
      <c r="H557" s="5"/>
      <c r="I557" s="5"/>
      <c r="K557" s="5"/>
      <c r="L557" s="5"/>
    </row>
    <row r="558" spans="1:12" ht="15">
      <c r="A558" s="5"/>
      <c r="B558" s="5"/>
      <c r="C558" s="5"/>
      <c r="D558" s="5"/>
      <c r="E558" s="5"/>
      <c r="F558" s="5"/>
      <c r="G558" s="5"/>
      <c r="H558" s="5"/>
      <c r="I558" s="5"/>
      <c r="K558" s="5"/>
      <c r="L558" s="5"/>
    </row>
    <row r="559" spans="1:12" ht="15">
      <c r="A559" s="5"/>
      <c r="B559" s="5"/>
      <c r="C559" s="5"/>
      <c r="D559" s="5"/>
      <c r="E559" s="5"/>
      <c r="F559" s="5"/>
      <c r="G559" s="5"/>
      <c r="H559" s="5"/>
      <c r="I559" s="5"/>
      <c r="K559" s="5"/>
      <c r="L559" s="5"/>
    </row>
    <row r="560" spans="1:12" ht="15">
      <c r="A560" s="5"/>
      <c r="B560" s="5"/>
      <c r="C560" s="5"/>
      <c r="D560" s="5"/>
      <c r="E560" s="5"/>
      <c r="F560" s="5"/>
      <c r="G560" s="5"/>
      <c r="H560" s="5"/>
      <c r="I560" s="5"/>
      <c r="K560" s="5"/>
      <c r="L560" s="5"/>
    </row>
    <row r="561" spans="1:12" ht="15">
      <c r="A561" s="5"/>
      <c r="B561" s="5"/>
      <c r="C561" s="5"/>
      <c r="D561" s="5"/>
      <c r="E561" s="5"/>
      <c r="F561" s="5"/>
      <c r="G561" s="5"/>
      <c r="H561" s="5"/>
      <c r="I561" s="5"/>
      <c r="K561" s="5"/>
      <c r="L561" s="5"/>
    </row>
    <row r="562" spans="1:12" ht="15">
      <c r="A562" s="5"/>
      <c r="B562" s="5"/>
      <c r="C562" s="5"/>
      <c r="D562" s="5"/>
      <c r="E562" s="5"/>
      <c r="F562" s="5"/>
      <c r="G562" s="5"/>
      <c r="H562" s="5"/>
      <c r="I562" s="5"/>
      <c r="K562" s="5"/>
      <c r="L562" s="5"/>
    </row>
    <row r="563" spans="1:12" ht="15">
      <c r="A563" s="5"/>
      <c r="B563" s="5"/>
      <c r="C563" s="5"/>
      <c r="D563" s="5"/>
      <c r="E563" s="5"/>
      <c r="F563" s="5"/>
      <c r="G563" s="5"/>
      <c r="H563" s="5"/>
      <c r="I563" s="5"/>
      <c r="K563" s="5"/>
      <c r="L563" s="5"/>
    </row>
    <row r="564" spans="1:12" ht="15">
      <c r="A564" s="5"/>
      <c r="B564" s="5"/>
      <c r="C564" s="5"/>
      <c r="D564" s="5"/>
      <c r="E564" s="5"/>
      <c r="F564" s="5"/>
      <c r="G564" s="5"/>
      <c r="H564" s="5"/>
      <c r="I564" s="5"/>
      <c r="K564" s="5"/>
      <c r="L564" s="5"/>
    </row>
    <row r="565" spans="1:12" ht="15">
      <c r="A565" s="5"/>
      <c r="B565" s="5"/>
      <c r="C565" s="5"/>
      <c r="D565" s="5"/>
      <c r="E565" s="5"/>
      <c r="F565" s="5"/>
      <c r="G565" s="5"/>
      <c r="H565" s="5"/>
      <c r="I565" s="5"/>
      <c r="K565" s="5"/>
      <c r="L565" s="5"/>
    </row>
    <row r="566" spans="1:12" ht="15">
      <c r="A566" s="5"/>
      <c r="B566" s="5"/>
      <c r="C566" s="5"/>
      <c r="D566" s="5"/>
      <c r="E566" s="5"/>
      <c r="F566" s="5"/>
      <c r="G566" s="5"/>
      <c r="H566" s="5"/>
      <c r="I566" s="5"/>
      <c r="K566" s="5"/>
      <c r="L566" s="5"/>
    </row>
    <row r="567" spans="1:12" ht="15">
      <c r="A567" s="5"/>
      <c r="B567" s="5"/>
      <c r="C567" s="5"/>
      <c r="D567" s="5"/>
      <c r="E567" s="5"/>
      <c r="F567" s="5"/>
      <c r="G567" s="5"/>
      <c r="H567" s="5"/>
      <c r="I567" s="5"/>
      <c r="K567" s="5"/>
      <c r="L567" s="5"/>
    </row>
    <row r="568" spans="1:12" ht="15">
      <c r="A568" s="5"/>
      <c r="B568" s="5"/>
      <c r="C568" s="5"/>
      <c r="D568" s="5"/>
      <c r="E568" s="5"/>
      <c r="F568" s="5"/>
      <c r="G568" s="5"/>
      <c r="H568" s="5"/>
      <c r="I568" s="5"/>
      <c r="K568" s="5"/>
      <c r="L568" s="5"/>
    </row>
    <row r="569" spans="1:12" ht="15">
      <c r="A569" s="5"/>
      <c r="B569" s="5"/>
      <c r="C569" s="5"/>
      <c r="D569" s="5"/>
      <c r="E569" s="5"/>
      <c r="F569" s="5"/>
      <c r="G569" s="5"/>
      <c r="H569" s="5"/>
      <c r="I569" s="5"/>
      <c r="K569" s="5"/>
      <c r="L569" s="5"/>
    </row>
    <row r="570" spans="1:12" ht="15">
      <c r="A570" s="5"/>
      <c r="B570" s="5"/>
      <c r="C570" s="5"/>
      <c r="D570" s="5"/>
      <c r="E570" s="5"/>
      <c r="F570" s="5"/>
      <c r="G570" s="5"/>
      <c r="H570" s="5"/>
      <c r="I570" s="5"/>
      <c r="K570" s="5"/>
      <c r="L570" s="5"/>
    </row>
    <row r="571" spans="1:12" ht="15">
      <c r="A571" s="5"/>
      <c r="B571" s="5"/>
      <c r="C571" s="5"/>
      <c r="D571" s="5"/>
      <c r="E571" s="5"/>
      <c r="F571" s="5"/>
      <c r="G571" s="5"/>
      <c r="H571" s="5"/>
      <c r="I571" s="5"/>
      <c r="K571" s="5"/>
      <c r="L571" s="5"/>
    </row>
    <row r="572" spans="1:12" ht="15">
      <c r="A572" s="5"/>
      <c r="B572" s="5"/>
      <c r="C572" s="5"/>
      <c r="D572" s="5"/>
      <c r="E572" s="5"/>
      <c r="F572" s="5"/>
      <c r="G572" s="5"/>
      <c r="H572" s="5"/>
      <c r="I572" s="5"/>
      <c r="K572" s="5"/>
      <c r="L572" s="5"/>
    </row>
    <row r="573" spans="1:12" ht="15">
      <c r="A573" s="5"/>
      <c r="B573" s="5"/>
      <c r="C573" s="5"/>
      <c r="D573" s="5"/>
      <c r="E573" s="5"/>
      <c r="F573" s="5"/>
      <c r="G573" s="5"/>
      <c r="H573" s="5"/>
      <c r="I573" s="5"/>
      <c r="K573" s="5"/>
      <c r="L573" s="5"/>
    </row>
    <row r="574" spans="1:12" ht="15">
      <c r="A574" s="5"/>
      <c r="B574" s="5"/>
      <c r="C574" s="5"/>
      <c r="D574" s="5"/>
      <c r="E574" s="5"/>
      <c r="F574" s="5"/>
      <c r="G574" s="5"/>
      <c r="H574" s="5"/>
      <c r="I574" s="5"/>
      <c r="K574" s="5"/>
      <c r="L574" s="5"/>
    </row>
    <row r="575" spans="1:12" ht="15">
      <c r="A575" s="5"/>
      <c r="B575" s="5"/>
      <c r="C575" s="5"/>
      <c r="D575" s="5"/>
      <c r="E575" s="5"/>
      <c r="F575" s="5"/>
      <c r="G575" s="5"/>
      <c r="H575" s="5"/>
      <c r="I575" s="5"/>
      <c r="K575" s="5"/>
      <c r="L575" s="5"/>
    </row>
    <row r="576" spans="1:12" ht="15">
      <c r="A576" s="5"/>
      <c r="B576" s="5"/>
      <c r="C576" s="5"/>
      <c r="D576" s="5"/>
      <c r="E576" s="5"/>
      <c r="F576" s="5"/>
      <c r="G576" s="5"/>
      <c r="H576" s="5"/>
      <c r="I576" s="5"/>
      <c r="K576" s="5"/>
      <c r="L576" s="5"/>
    </row>
    <row r="577" spans="1:12" ht="15">
      <c r="A577" s="5"/>
      <c r="B577" s="5"/>
      <c r="C577" s="5"/>
      <c r="D577" s="5"/>
      <c r="E577" s="5"/>
      <c r="F577" s="5"/>
      <c r="G577" s="5"/>
      <c r="H577" s="5"/>
      <c r="I577" s="5"/>
      <c r="K577" s="5"/>
      <c r="L577" s="5"/>
    </row>
    <row r="578" spans="1:12" ht="15">
      <c r="A578" s="5"/>
      <c r="B578" s="5"/>
      <c r="C578" s="5"/>
      <c r="D578" s="5"/>
      <c r="E578" s="5"/>
      <c r="F578" s="5"/>
      <c r="G578" s="5"/>
      <c r="H578" s="5"/>
      <c r="I578" s="5"/>
      <c r="K578" s="5"/>
      <c r="L578" s="5"/>
    </row>
    <row r="579" spans="1:12" ht="15">
      <c r="A579" s="5"/>
      <c r="B579" s="5"/>
      <c r="C579" s="5"/>
      <c r="D579" s="5"/>
      <c r="E579" s="5"/>
      <c r="F579" s="5"/>
      <c r="G579" s="5"/>
      <c r="H579" s="5"/>
      <c r="I579" s="5"/>
      <c r="K579" s="5"/>
      <c r="L579" s="5"/>
    </row>
    <row r="580" spans="1:12" ht="15">
      <c r="A580" s="5"/>
      <c r="B580" s="5"/>
      <c r="C580" s="5"/>
      <c r="D580" s="5"/>
      <c r="E580" s="5"/>
      <c r="F580" s="5"/>
      <c r="G580" s="5"/>
      <c r="H580" s="5"/>
      <c r="I580" s="5"/>
      <c r="K580" s="5"/>
      <c r="L580" s="5"/>
    </row>
    <row r="581" spans="1:12" ht="15">
      <c r="A581" s="5"/>
      <c r="B581" s="5"/>
      <c r="C581" s="5"/>
      <c r="D581" s="5"/>
      <c r="E581" s="5"/>
      <c r="F581" s="5"/>
      <c r="G581" s="5"/>
      <c r="H581" s="5"/>
      <c r="I581" s="5"/>
      <c r="K581" s="5"/>
      <c r="L581" s="5"/>
    </row>
    <row r="582" spans="1:12" ht="15">
      <c r="A582" s="5"/>
      <c r="B582" s="5"/>
      <c r="C582" s="5"/>
      <c r="D582" s="5"/>
      <c r="E582" s="5"/>
      <c r="F582" s="5"/>
      <c r="G582" s="5"/>
      <c r="H582" s="5"/>
      <c r="I582" s="5"/>
      <c r="K582" s="5"/>
      <c r="L582" s="5"/>
    </row>
    <row r="583" spans="1:12" ht="15">
      <c r="A583" s="5"/>
      <c r="B583" s="5"/>
      <c r="C583" s="5"/>
      <c r="D583" s="5"/>
      <c r="E583" s="5"/>
      <c r="F583" s="5"/>
      <c r="G583" s="5"/>
      <c r="H583" s="5"/>
      <c r="I583" s="5"/>
      <c r="K583" s="5"/>
      <c r="L583" s="5"/>
    </row>
    <row r="584" spans="1:12" ht="15">
      <c r="A584" s="5"/>
      <c r="B584" s="5"/>
      <c r="C584" s="5"/>
      <c r="D584" s="5"/>
      <c r="E584" s="5"/>
      <c r="F584" s="5"/>
      <c r="G584" s="5"/>
      <c r="H584" s="5"/>
      <c r="I584" s="5"/>
      <c r="K584" s="5"/>
      <c r="L584" s="5"/>
    </row>
    <row r="585" spans="1:12" ht="15">
      <c r="A585" s="5"/>
      <c r="B585" s="5"/>
      <c r="C585" s="5"/>
      <c r="D585" s="5"/>
      <c r="E585" s="5"/>
      <c r="F585" s="5"/>
      <c r="G585" s="5"/>
      <c r="H585" s="5"/>
      <c r="I585" s="5"/>
      <c r="K585" s="5"/>
      <c r="L585" s="5"/>
    </row>
    <row r="586" spans="1:12" ht="15">
      <c r="A586" s="5"/>
      <c r="B586" s="5"/>
      <c r="C586" s="5"/>
      <c r="D586" s="5"/>
      <c r="E586" s="5"/>
      <c r="F586" s="5"/>
      <c r="G586" s="5"/>
      <c r="H586" s="5"/>
      <c r="I586" s="5"/>
      <c r="K586" s="5"/>
      <c r="L586" s="5"/>
    </row>
    <row r="587" spans="1:12" ht="15">
      <c r="A587" s="5"/>
      <c r="B587" s="5"/>
      <c r="C587" s="5"/>
      <c r="D587" s="5"/>
      <c r="E587" s="5"/>
      <c r="F587" s="5"/>
      <c r="G587" s="5"/>
      <c r="H587" s="5"/>
      <c r="I587" s="5"/>
      <c r="K587" s="5"/>
      <c r="L587" s="5"/>
    </row>
    <row r="588" spans="1:12" ht="15">
      <c r="A588" s="5"/>
      <c r="B588" s="5"/>
      <c r="C588" s="5"/>
      <c r="D588" s="5"/>
      <c r="E588" s="5"/>
      <c r="F588" s="5"/>
      <c r="G588" s="5"/>
      <c r="H588" s="5"/>
      <c r="I588" s="5"/>
      <c r="K588" s="5"/>
      <c r="L588" s="5"/>
    </row>
    <row r="589" spans="1:12" ht="15">
      <c r="A589" s="5"/>
      <c r="B589" s="5"/>
      <c r="C589" s="5"/>
      <c r="D589" s="5"/>
      <c r="E589" s="5"/>
      <c r="F589" s="5"/>
      <c r="G589" s="5"/>
      <c r="H589" s="5"/>
      <c r="I589" s="5"/>
      <c r="K589" s="5"/>
      <c r="L589" s="5"/>
    </row>
    <row r="590" spans="1:12" ht="15">
      <c r="A590" s="5"/>
      <c r="B590" s="5"/>
      <c r="C590" s="5"/>
      <c r="D590" s="5"/>
      <c r="E590" s="5"/>
      <c r="F590" s="5"/>
      <c r="G590" s="5"/>
      <c r="H590" s="5"/>
      <c r="I590" s="5"/>
      <c r="K590" s="5"/>
      <c r="L590" s="5"/>
    </row>
    <row r="591" spans="1:12" ht="15">
      <c r="A591" s="5"/>
      <c r="B591" s="5"/>
      <c r="C591" s="5"/>
      <c r="D591" s="5"/>
      <c r="E591" s="5"/>
      <c r="F591" s="5"/>
      <c r="G591" s="5"/>
      <c r="H591" s="5"/>
      <c r="I591" s="5"/>
      <c r="K591" s="5"/>
      <c r="L591" s="5"/>
    </row>
    <row r="592" spans="1:12" ht="15">
      <c r="A592" s="5"/>
      <c r="B592" s="5"/>
      <c r="C592" s="5"/>
      <c r="D592" s="5"/>
      <c r="E592" s="5"/>
      <c r="F592" s="5"/>
      <c r="G592" s="5"/>
      <c r="H592" s="5"/>
      <c r="I592" s="5"/>
      <c r="K592" s="5"/>
      <c r="L592" s="5"/>
    </row>
    <row r="593" spans="1:12" ht="15">
      <c r="A593" s="5"/>
      <c r="B593" s="5"/>
      <c r="C593" s="5"/>
      <c r="D593" s="5"/>
      <c r="E593" s="5"/>
      <c r="F593" s="5"/>
      <c r="G593" s="5"/>
      <c r="H593" s="5"/>
      <c r="I593" s="5"/>
      <c r="K593" s="5"/>
      <c r="L593" s="5"/>
    </row>
    <row r="594" spans="1:12" ht="15">
      <c r="A594" s="5"/>
      <c r="B594" s="5"/>
      <c r="C594" s="5"/>
      <c r="D594" s="5"/>
      <c r="E594" s="5"/>
      <c r="F594" s="5"/>
      <c r="G594" s="5"/>
      <c r="H594" s="5"/>
      <c r="I594" s="5"/>
      <c r="K594" s="5"/>
      <c r="L594" s="5"/>
    </row>
    <row r="595" spans="1:12" ht="15">
      <c r="A595" s="5"/>
      <c r="B595" s="5"/>
      <c r="C595" s="5"/>
      <c r="D595" s="5"/>
      <c r="E595" s="5"/>
      <c r="F595" s="5"/>
      <c r="G595" s="5"/>
      <c r="H595" s="5"/>
      <c r="I595" s="5"/>
      <c r="K595" s="5"/>
      <c r="L595" s="5"/>
    </row>
    <row r="596" spans="1:12" ht="15">
      <c r="A596" s="5"/>
      <c r="B596" s="5"/>
      <c r="C596" s="5"/>
      <c r="D596" s="5"/>
      <c r="E596" s="5"/>
      <c r="F596" s="5"/>
      <c r="G596" s="5"/>
      <c r="H596" s="5"/>
      <c r="I596" s="5"/>
      <c r="K596" s="5"/>
      <c r="L596" s="5"/>
    </row>
    <row r="597" spans="1:12" ht="15">
      <c r="A597" s="5"/>
      <c r="B597" s="5"/>
      <c r="C597" s="5"/>
      <c r="D597" s="5"/>
      <c r="E597" s="5"/>
      <c r="F597" s="5"/>
      <c r="G597" s="5"/>
      <c r="H597" s="5"/>
      <c r="I597" s="5"/>
      <c r="K597" s="5"/>
      <c r="L597" s="5"/>
    </row>
    <row r="598" spans="1:12" ht="15">
      <c r="A598" s="5"/>
      <c r="B598" s="5"/>
      <c r="C598" s="5"/>
      <c r="D598" s="5"/>
      <c r="E598" s="5"/>
      <c r="F598" s="5"/>
      <c r="G598" s="5"/>
      <c r="H598" s="5"/>
      <c r="I598" s="5"/>
      <c r="K598" s="5"/>
      <c r="L598" s="5"/>
    </row>
    <row r="599" spans="1:12" ht="15">
      <c r="A599" s="5"/>
      <c r="B599" s="5"/>
      <c r="C599" s="5"/>
      <c r="D599" s="5"/>
      <c r="E599" s="5"/>
      <c r="F599" s="5"/>
      <c r="G599" s="5"/>
      <c r="H599" s="5"/>
      <c r="I599" s="5"/>
      <c r="K599" s="5"/>
      <c r="L599" s="5"/>
    </row>
    <row r="600" spans="1:12" ht="15">
      <c r="A600" s="5"/>
      <c r="B600" s="5"/>
      <c r="C600" s="5"/>
      <c r="D600" s="5"/>
      <c r="E600" s="5"/>
      <c r="F600" s="5"/>
      <c r="G600" s="5"/>
      <c r="H600" s="5"/>
      <c r="I600" s="5"/>
      <c r="K600" s="5"/>
      <c r="L600" s="5"/>
    </row>
    <row r="601" spans="1:12" ht="15">
      <c r="A601" s="5"/>
      <c r="B601" s="5"/>
      <c r="C601" s="5"/>
      <c r="D601" s="5"/>
      <c r="E601" s="5"/>
      <c r="F601" s="5"/>
      <c r="G601" s="5"/>
      <c r="H601" s="5"/>
      <c r="I601" s="5"/>
      <c r="K601" s="5"/>
      <c r="L601" s="5"/>
    </row>
    <row r="602" spans="1:12" ht="15">
      <c r="A602" s="5"/>
      <c r="B602" s="5"/>
      <c r="C602" s="5"/>
      <c r="D602" s="5"/>
      <c r="E602" s="5"/>
      <c r="F602" s="5"/>
      <c r="G602" s="5"/>
      <c r="H602" s="5"/>
      <c r="I602" s="5"/>
      <c r="K602" s="5"/>
      <c r="L602" s="5"/>
    </row>
    <row r="603" spans="1:12" ht="15">
      <c r="A603" s="5"/>
      <c r="B603" s="5"/>
      <c r="C603" s="5"/>
      <c r="D603" s="5"/>
      <c r="E603" s="5"/>
      <c r="F603" s="5"/>
      <c r="G603" s="5"/>
      <c r="H603" s="5"/>
      <c r="I603" s="5"/>
      <c r="K603" s="5"/>
      <c r="L603" s="5"/>
    </row>
    <row r="604" spans="1:12" ht="15">
      <c r="A604" s="5"/>
      <c r="B604" s="5"/>
      <c r="C604" s="5"/>
      <c r="D604" s="5"/>
      <c r="E604" s="5"/>
      <c r="F604" s="5"/>
      <c r="G604" s="5"/>
      <c r="H604" s="5"/>
      <c r="I604" s="5"/>
      <c r="K604" s="5"/>
      <c r="L604" s="5"/>
    </row>
    <row r="605" spans="1:12" ht="15">
      <c r="A605" s="5"/>
      <c r="B605" s="5"/>
      <c r="C605" s="5"/>
      <c r="D605" s="5"/>
      <c r="E605" s="5"/>
      <c r="F605" s="5"/>
      <c r="G605" s="5"/>
      <c r="H605" s="5"/>
      <c r="I605" s="5"/>
      <c r="K605" s="5"/>
      <c r="L605" s="5"/>
    </row>
    <row r="606" spans="1:12" ht="15">
      <c r="A606" s="5"/>
      <c r="B606" s="5"/>
      <c r="C606" s="5"/>
      <c r="D606" s="5"/>
      <c r="E606" s="5"/>
      <c r="F606" s="5"/>
      <c r="G606" s="5"/>
      <c r="H606" s="5"/>
      <c r="I606" s="5"/>
      <c r="K606" s="5"/>
      <c r="L606" s="5"/>
    </row>
    <row r="607" spans="1:12" ht="15">
      <c r="A607" s="5"/>
      <c r="B607" s="5"/>
      <c r="C607" s="5"/>
      <c r="D607" s="5"/>
      <c r="E607" s="5"/>
      <c r="F607" s="5"/>
      <c r="G607" s="5"/>
      <c r="H607" s="5"/>
      <c r="I607" s="5"/>
      <c r="K607" s="5"/>
      <c r="L607" s="5"/>
    </row>
    <row r="608" spans="1:12" ht="15">
      <c r="A608" s="5"/>
      <c r="B608" s="5"/>
      <c r="C608" s="5"/>
      <c r="D608" s="5"/>
      <c r="E608" s="5"/>
      <c r="F608" s="5"/>
      <c r="G608" s="5"/>
      <c r="H608" s="5"/>
      <c r="I608" s="5"/>
      <c r="K608" s="5"/>
      <c r="L608" s="5"/>
    </row>
    <row r="609" spans="1:12" ht="15">
      <c r="A609" s="5"/>
      <c r="B609" s="5"/>
      <c r="C609" s="5"/>
      <c r="D609" s="5"/>
      <c r="E609" s="5"/>
      <c r="F609" s="5"/>
      <c r="G609" s="5"/>
      <c r="H609" s="5"/>
      <c r="I609" s="5"/>
      <c r="K609" s="5"/>
      <c r="L609" s="5"/>
    </row>
    <row r="610" spans="1:12" ht="15">
      <c r="A610" s="5"/>
      <c r="B610" s="5"/>
      <c r="C610" s="5"/>
      <c r="D610" s="5"/>
      <c r="E610" s="5"/>
      <c r="F610" s="5"/>
      <c r="G610" s="5"/>
      <c r="H610" s="5"/>
      <c r="I610" s="5"/>
      <c r="K610" s="5"/>
      <c r="L610" s="5"/>
    </row>
    <row r="611" spans="1:12" ht="15">
      <c r="A611" s="5"/>
      <c r="B611" s="5"/>
      <c r="C611" s="5"/>
      <c r="D611" s="5"/>
      <c r="E611" s="5"/>
      <c r="F611" s="5"/>
      <c r="G611" s="5"/>
      <c r="H611" s="5"/>
      <c r="I611" s="5"/>
      <c r="K611" s="5"/>
      <c r="L611" s="5"/>
    </row>
    <row r="612" spans="1:12" ht="15">
      <c r="A612" s="5"/>
      <c r="B612" s="5"/>
      <c r="C612" s="5"/>
      <c r="D612" s="5"/>
      <c r="E612" s="5"/>
      <c r="F612" s="5"/>
      <c r="G612" s="5"/>
      <c r="H612" s="5"/>
      <c r="I612" s="5"/>
      <c r="K612" s="5"/>
      <c r="L612" s="5"/>
    </row>
    <row r="613" spans="1:12" ht="15">
      <c r="A613" s="5"/>
      <c r="B613" s="5"/>
      <c r="C613" s="5"/>
      <c r="D613" s="5"/>
      <c r="E613" s="5"/>
      <c r="F613" s="5"/>
      <c r="G613" s="5"/>
      <c r="H613" s="5"/>
      <c r="I613" s="5"/>
      <c r="K613" s="5"/>
      <c r="L613" s="5"/>
    </row>
    <row r="614" spans="1:12" ht="15">
      <c r="A614" s="5"/>
      <c r="B614" s="5"/>
      <c r="C614" s="5"/>
      <c r="D614" s="5"/>
      <c r="E614" s="5"/>
      <c r="F614" s="5"/>
      <c r="G614" s="5"/>
      <c r="H614" s="5"/>
      <c r="I614" s="5"/>
      <c r="K614" s="5"/>
      <c r="L614" s="5"/>
    </row>
    <row r="615" spans="1:12" ht="15">
      <c r="A615" s="5"/>
      <c r="B615" s="5"/>
      <c r="C615" s="5"/>
      <c r="D615" s="5"/>
      <c r="E615" s="5"/>
      <c r="F615" s="5"/>
      <c r="G615" s="5"/>
      <c r="H615" s="5"/>
      <c r="I615" s="5"/>
      <c r="K615" s="5"/>
      <c r="L615" s="5"/>
    </row>
    <row r="616" spans="1:12" ht="15">
      <c r="A616" s="5"/>
      <c r="B616" s="5"/>
      <c r="C616" s="5"/>
      <c r="D616" s="5"/>
      <c r="E616" s="5"/>
      <c r="F616" s="5"/>
      <c r="G616" s="5"/>
      <c r="H616" s="5"/>
      <c r="I616" s="5"/>
      <c r="K616" s="5"/>
      <c r="L616" s="5"/>
    </row>
    <row r="617" spans="1:12" ht="15">
      <c r="A617" s="5"/>
      <c r="B617" s="5"/>
      <c r="C617" s="5"/>
      <c r="D617" s="5"/>
      <c r="E617" s="5"/>
      <c r="F617" s="5"/>
      <c r="G617" s="5"/>
      <c r="H617" s="5"/>
      <c r="I617" s="5"/>
      <c r="K617" s="5"/>
      <c r="L617" s="5"/>
    </row>
    <row r="618" spans="1:12" ht="15">
      <c r="A618" s="5"/>
      <c r="B618" s="5"/>
      <c r="C618" s="5"/>
      <c r="D618" s="5"/>
      <c r="E618" s="5"/>
      <c r="F618" s="5"/>
      <c r="G618" s="5"/>
      <c r="H618" s="5"/>
      <c r="I618" s="5"/>
      <c r="K618" s="5"/>
      <c r="L618" s="5"/>
    </row>
    <row r="619" spans="1:12" ht="15">
      <c r="A619" s="5"/>
      <c r="B619" s="5"/>
      <c r="C619" s="5"/>
      <c r="D619" s="5"/>
      <c r="E619" s="5"/>
      <c r="F619" s="5"/>
      <c r="G619" s="5"/>
      <c r="H619" s="5"/>
      <c r="I619" s="5"/>
      <c r="K619" s="5"/>
      <c r="L619" s="5"/>
    </row>
    <row r="620" spans="1:12" ht="15">
      <c r="A620" s="5"/>
      <c r="B620" s="5"/>
      <c r="C620" s="5"/>
      <c r="D620" s="5"/>
      <c r="E620" s="5"/>
      <c r="F620" s="5"/>
      <c r="G620" s="5"/>
      <c r="H620" s="5"/>
      <c r="I620" s="5"/>
      <c r="K620" s="5"/>
      <c r="L620" s="5"/>
    </row>
    <row r="621" spans="1:12" ht="15">
      <c r="A621" s="5"/>
      <c r="B621" s="5"/>
      <c r="C621" s="5"/>
      <c r="D621" s="5"/>
      <c r="E621" s="5"/>
      <c r="F621" s="5"/>
      <c r="G621" s="5"/>
      <c r="H621" s="5"/>
      <c r="I621" s="5"/>
      <c r="K621" s="5"/>
      <c r="L621" s="5"/>
    </row>
    <row r="622" spans="1:12" ht="15">
      <c r="A622" s="5"/>
      <c r="B622" s="5"/>
      <c r="C622" s="5"/>
      <c r="D622" s="5"/>
      <c r="E622" s="5"/>
      <c r="F622" s="5"/>
      <c r="G622" s="5"/>
      <c r="H622" s="5"/>
      <c r="I622" s="5"/>
      <c r="K622" s="5"/>
      <c r="L622" s="5"/>
    </row>
    <row r="623" spans="1:12" ht="15">
      <c r="A623" s="5"/>
      <c r="B623" s="5"/>
      <c r="C623" s="5"/>
      <c r="D623" s="5"/>
      <c r="E623" s="5"/>
      <c r="F623" s="5"/>
      <c r="G623" s="5"/>
      <c r="H623" s="5"/>
      <c r="I623" s="5"/>
      <c r="K623" s="5"/>
      <c r="L623" s="5"/>
    </row>
    <row r="624" spans="1:12" ht="15">
      <c r="A624" s="5"/>
      <c r="B624" s="5"/>
      <c r="C624" s="5"/>
      <c r="D624" s="5"/>
      <c r="E624" s="5"/>
      <c r="F624" s="5"/>
      <c r="G624" s="5"/>
      <c r="H624" s="5"/>
      <c r="I624" s="5"/>
      <c r="K624" s="5"/>
      <c r="L624" s="5"/>
    </row>
    <row r="625" spans="1:12" ht="15">
      <c r="A625" s="5"/>
      <c r="B625" s="5"/>
      <c r="C625" s="5"/>
      <c r="D625" s="5"/>
      <c r="E625" s="5"/>
      <c r="F625" s="5"/>
      <c r="G625" s="5"/>
      <c r="H625" s="5"/>
      <c r="I625" s="5"/>
      <c r="K625" s="5"/>
      <c r="L625" s="5"/>
    </row>
    <row r="626" spans="1:12" ht="15">
      <c r="A626" s="5"/>
      <c r="B626" s="5"/>
      <c r="C626" s="5"/>
      <c r="D626" s="5"/>
      <c r="E626" s="5"/>
      <c r="F626" s="5"/>
      <c r="G626" s="5"/>
      <c r="H626" s="5"/>
      <c r="I626" s="5"/>
      <c r="K626" s="5"/>
      <c r="L626" s="5"/>
    </row>
    <row r="627" spans="1:12" ht="15">
      <c r="A627" s="5"/>
      <c r="B627" s="5"/>
      <c r="C627" s="5"/>
      <c r="D627" s="5"/>
      <c r="E627" s="5"/>
      <c r="F627" s="5"/>
      <c r="G627" s="5"/>
      <c r="H627" s="5"/>
      <c r="I627" s="5"/>
      <c r="K627" s="5"/>
      <c r="L627" s="5"/>
    </row>
    <row r="628" spans="1:12" ht="15">
      <c r="A628" s="5"/>
      <c r="B628" s="5"/>
      <c r="C628" s="5"/>
      <c r="D628" s="5"/>
      <c r="E628" s="5"/>
      <c r="F628" s="5"/>
      <c r="G628" s="5"/>
      <c r="H628" s="5"/>
      <c r="I628" s="5"/>
      <c r="K628" s="5"/>
      <c r="L628" s="5"/>
    </row>
    <row r="629" spans="1:12" ht="15">
      <c r="A629" s="5"/>
      <c r="B629" s="5"/>
      <c r="C629" s="5"/>
      <c r="D629" s="5"/>
      <c r="E629" s="5"/>
      <c r="F629" s="5"/>
      <c r="G629" s="5"/>
      <c r="H629" s="5"/>
      <c r="I629" s="5"/>
      <c r="K629" s="5"/>
      <c r="L629" s="5"/>
    </row>
    <row r="630" spans="1:12" ht="15">
      <c r="A630" s="5"/>
      <c r="B630" s="5"/>
      <c r="C630" s="5"/>
      <c r="D630" s="5"/>
      <c r="E630" s="5"/>
      <c r="F630" s="5"/>
      <c r="G630" s="5"/>
      <c r="H630" s="5"/>
      <c r="I630" s="5"/>
      <c r="K630" s="5"/>
      <c r="L630" s="5"/>
    </row>
    <row r="631" spans="1:12" ht="15">
      <c r="A631" s="5"/>
      <c r="B631" s="5"/>
      <c r="C631" s="5"/>
      <c r="D631" s="5"/>
      <c r="E631" s="5"/>
      <c r="F631" s="5"/>
      <c r="G631" s="5"/>
      <c r="H631" s="5"/>
      <c r="I631" s="5"/>
      <c r="K631" s="5"/>
      <c r="L631" s="5"/>
    </row>
    <row r="632" spans="1:12" ht="15">
      <c r="A632" s="5"/>
      <c r="B632" s="5"/>
      <c r="C632" s="5"/>
      <c r="D632" s="5"/>
      <c r="E632" s="5"/>
      <c r="F632" s="5"/>
      <c r="G632" s="5"/>
      <c r="H632" s="5"/>
      <c r="I632" s="5"/>
      <c r="K632" s="5"/>
      <c r="L632" s="5"/>
    </row>
    <row r="633" spans="1:12" ht="15">
      <c r="A633" s="5"/>
      <c r="B633" s="5"/>
      <c r="C633" s="5"/>
      <c r="D633" s="5"/>
      <c r="E633" s="5"/>
      <c r="F633" s="5"/>
      <c r="G633" s="5"/>
      <c r="H633" s="5"/>
      <c r="I633" s="5"/>
      <c r="K633" s="5"/>
      <c r="L633" s="5"/>
    </row>
    <row r="634" spans="1:12" ht="15">
      <c r="A634" s="5"/>
      <c r="B634" s="5"/>
      <c r="C634" s="5"/>
      <c r="D634" s="5"/>
      <c r="E634" s="5"/>
      <c r="F634" s="5"/>
      <c r="G634" s="5"/>
      <c r="H634" s="5"/>
      <c r="I634" s="5"/>
      <c r="K634" s="5"/>
      <c r="L634" s="5"/>
    </row>
    <row r="635" spans="1:12" ht="15">
      <c r="A635" s="5"/>
      <c r="B635" s="5"/>
      <c r="C635" s="5"/>
      <c r="D635" s="5"/>
      <c r="E635" s="5"/>
      <c r="F635" s="5"/>
      <c r="G635" s="5"/>
      <c r="H635" s="5"/>
      <c r="I635" s="5"/>
      <c r="K635" s="5"/>
      <c r="L635" s="5"/>
    </row>
    <row r="636" spans="1:12" ht="15">
      <c r="A636" s="5"/>
      <c r="B636" s="5"/>
      <c r="C636" s="5"/>
      <c r="D636" s="5"/>
      <c r="E636" s="5"/>
      <c r="F636" s="5"/>
      <c r="G636" s="5"/>
      <c r="H636" s="5"/>
      <c r="I636" s="5"/>
      <c r="K636" s="5"/>
      <c r="L636" s="5"/>
    </row>
    <row r="637" spans="1:12" ht="15">
      <c r="A637" s="5"/>
      <c r="B637" s="5"/>
      <c r="C637" s="5"/>
      <c r="D637" s="5"/>
      <c r="E637" s="5"/>
      <c r="F637" s="5"/>
      <c r="G637" s="5"/>
      <c r="H637" s="5"/>
      <c r="I637" s="5"/>
      <c r="K637" s="5"/>
      <c r="L637" s="5"/>
    </row>
    <row r="638" spans="1:12" ht="15">
      <c r="A638" s="5"/>
      <c r="B638" s="5"/>
      <c r="C638" s="5"/>
      <c r="D638" s="5"/>
      <c r="E638" s="5"/>
      <c r="F638" s="5"/>
      <c r="G638" s="5"/>
      <c r="H638" s="5"/>
      <c r="I638" s="5"/>
      <c r="K638" s="5"/>
      <c r="L638" s="5"/>
    </row>
    <row r="639" spans="1:12" ht="15">
      <c r="A639" s="5"/>
      <c r="B639" s="5"/>
      <c r="C639" s="5"/>
      <c r="D639" s="5"/>
      <c r="E639" s="5"/>
      <c r="F639" s="5"/>
      <c r="G639" s="5"/>
      <c r="H639" s="5"/>
      <c r="I639" s="5"/>
      <c r="K639" s="5"/>
      <c r="L639" s="5"/>
    </row>
    <row r="640" spans="1:12" ht="15">
      <c r="A640" s="5"/>
      <c r="B640" s="5"/>
      <c r="C640" s="5"/>
      <c r="D640" s="5"/>
      <c r="E640" s="5"/>
      <c r="F640" s="5"/>
      <c r="G640" s="5"/>
      <c r="H640" s="5"/>
      <c r="I640" s="5"/>
      <c r="K640" s="5"/>
      <c r="L640" s="5"/>
    </row>
    <row r="641" spans="1:12" ht="15">
      <c r="A641" s="5"/>
      <c r="B641" s="5"/>
      <c r="C641" s="5"/>
      <c r="D641" s="5"/>
      <c r="E641" s="5"/>
      <c r="F641" s="5"/>
      <c r="G641" s="5"/>
      <c r="H641" s="5"/>
      <c r="I641" s="5"/>
      <c r="K641" s="5"/>
      <c r="L641" s="5"/>
    </row>
    <row r="642" spans="1:12" ht="15">
      <c r="A642" s="5"/>
      <c r="B642" s="5"/>
      <c r="C642" s="5"/>
      <c r="D642" s="5"/>
      <c r="E642" s="5"/>
      <c r="F642" s="5"/>
      <c r="G642" s="5"/>
      <c r="H642" s="5"/>
      <c r="I642" s="5"/>
      <c r="K642" s="5"/>
      <c r="L642" s="5"/>
    </row>
    <row r="643" spans="1:12" ht="15">
      <c r="A643" s="5"/>
      <c r="B643" s="5"/>
      <c r="C643" s="5"/>
      <c r="D643" s="5"/>
      <c r="E643" s="5"/>
      <c r="F643" s="5"/>
      <c r="G643" s="5"/>
      <c r="H643" s="5"/>
      <c r="I643" s="5"/>
      <c r="K643" s="5"/>
      <c r="L643" s="5"/>
    </row>
    <row r="644" spans="1:12" ht="15">
      <c r="A644" s="5"/>
      <c r="B644" s="5"/>
      <c r="C644" s="5"/>
      <c r="D644" s="5"/>
      <c r="E644" s="5"/>
      <c r="F644" s="5"/>
      <c r="G644" s="5"/>
      <c r="H644" s="5"/>
      <c r="I644" s="5"/>
      <c r="K644" s="5"/>
      <c r="L644" s="5"/>
    </row>
    <row r="645" spans="1:12" ht="15">
      <c r="A645" s="5"/>
      <c r="B645" s="5"/>
      <c r="C645" s="5"/>
      <c r="D645" s="5"/>
      <c r="E645" s="5"/>
      <c r="F645" s="5"/>
      <c r="G645" s="5"/>
      <c r="H645" s="5"/>
      <c r="I645" s="5"/>
      <c r="K645" s="5"/>
      <c r="L645" s="5"/>
    </row>
    <row r="646" spans="1:12" ht="15">
      <c r="A646" s="5"/>
      <c r="B646" s="5"/>
      <c r="C646" s="5"/>
      <c r="D646" s="5"/>
      <c r="E646" s="5"/>
      <c r="F646" s="5"/>
      <c r="G646" s="5"/>
      <c r="H646" s="5"/>
      <c r="I646" s="5"/>
      <c r="K646" s="5"/>
      <c r="L646" s="5"/>
    </row>
    <row r="647" spans="1:12" ht="15">
      <c r="A647" s="5"/>
      <c r="B647" s="5"/>
      <c r="C647" s="5"/>
      <c r="D647" s="5"/>
      <c r="E647" s="5"/>
      <c r="F647" s="5"/>
      <c r="G647" s="5"/>
      <c r="H647" s="5"/>
      <c r="I647" s="5"/>
      <c r="K647" s="5"/>
      <c r="L647" s="5"/>
    </row>
    <row r="648" spans="1:12" ht="15">
      <c r="A648" s="5"/>
      <c r="B648" s="5"/>
      <c r="C648" s="5"/>
      <c r="D648" s="5"/>
      <c r="E648" s="5"/>
      <c r="F648" s="5"/>
      <c r="G648" s="5"/>
      <c r="H648" s="5"/>
      <c r="I648" s="5"/>
      <c r="K648" s="5"/>
      <c r="L648" s="5"/>
    </row>
    <row r="649" spans="1:12" ht="15">
      <c r="A649" s="5"/>
      <c r="B649" s="5"/>
      <c r="C649" s="5"/>
      <c r="D649" s="5"/>
      <c r="E649" s="5"/>
      <c r="F649" s="5"/>
      <c r="G649" s="5"/>
      <c r="H649" s="5"/>
      <c r="I649" s="5"/>
      <c r="K649" s="5"/>
      <c r="L649" s="5"/>
    </row>
    <row r="650" spans="1:12" ht="15">
      <c r="A650" s="5"/>
      <c r="B650" s="5"/>
      <c r="C650" s="5"/>
      <c r="D650" s="5"/>
      <c r="E650" s="5"/>
      <c r="F650" s="5"/>
      <c r="G650" s="5"/>
      <c r="H650" s="5"/>
      <c r="I650" s="5"/>
      <c r="K650" s="5"/>
      <c r="L650" s="5"/>
    </row>
    <row r="651" spans="1:12" ht="15">
      <c r="A651" s="5"/>
      <c r="B651" s="5"/>
      <c r="C651" s="5"/>
      <c r="D651" s="5"/>
      <c r="E651" s="5"/>
      <c r="F651" s="5"/>
      <c r="G651" s="5"/>
      <c r="H651" s="5"/>
      <c r="I651" s="5"/>
      <c r="K651" s="5"/>
      <c r="L651" s="5"/>
    </row>
    <row r="652" spans="1:12" ht="15">
      <c r="A652" s="5"/>
      <c r="B652" s="5"/>
      <c r="C652" s="5"/>
      <c r="D652" s="5"/>
      <c r="E652" s="5"/>
      <c r="F652" s="5"/>
      <c r="G652" s="5"/>
      <c r="H652" s="5"/>
      <c r="I652" s="5"/>
      <c r="K652" s="5"/>
      <c r="L652" s="5"/>
    </row>
    <row r="653" spans="1:12" ht="15">
      <c r="A653" s="5"/>
      <c r="B653" s="5"/>
      <c r="C653" s="5"/>
      <c r="D653" s="5"/>
      <c r="E653" s="5"/>
      <c r="F653" s="5"/>
      <c r="G653" s="5"/>
      <c r="H653" s="5"/>
      <c r="I653" s="5"/>
      <c r="K653" s="5"/>
      <c r="L653" s="5"/>
    </row>
    <row r="654" spans="1:12" ht="15">
      <c r="A654" s="5"/>
      <c r="B654" s="5"/>
      <c r="C654" s="5"/>
      <c r="D654" s="5"/>
      <c r="E654" s="5"/>
      <c r="F654" s="5"/>
      <c r="G654" s="5"/>
      <c r="H654" s="5"/>
      <c r="I654" s="5"/>
      <c r="K654" s="5"/>
      <c r="L654" s="5"/>
    </row>
    <row r="655" spans="1:12" ht="15">
      <c r="A655" s="5"/>
      <c r="B655" s="5"/>
      <c r="C655" s="5"/>
      <c r="D655" s="5"/>
      <c r="E655" s="5"/>
      <c r="F655" s="5"/>
      <c r="G655" s="5"/>
      <c r="H655" s="5"/>
      <c r="I655" s="5"/>
      <c r="K655" s="5"/>
      <c r="L655" s="5"/>
    </row>
    <row r="656" spans="1:12" ht="15">
      <c r="A656" s="5"/>
      <c r="B656" s="5"/>
      <c r="C656" s="5"/>
      <c r="D656" s="5"/>
      <c r="E656" s="5"/>
      <c r="F656" s="5"/>
      <c r="G656" s="5"/>
      <c r="H656" s="5"/>
      <c r="I656" s="5"/>
      <c r="K656" s="5"/>
      <c r="L656" s="5"/>
    </row>
    <row r="657" spans="1:12" ht="15">
      <c r="A657" s="5"/>
      <c r="B657" s="5"/>
      <c r="C657" s="5"/>
      <c r="D657" s="5"/>
      <c r="E657" s="5"/>
      <c r="F657" s="5"/>
      <c r="G657" s="5"/>
      <c r="H657" s="5"/>
      <c r="I657" s="5"/>
      <c r="K657" s="5"/>
      <c r="L657" s="5"/>
    </row>
    <row r="658" spans="1:12" ht="15">
      <c r="A658" s="5"/>
      <c r="B658" s="5"/>
      <c r="C658" s="5"/>
      <c r="D658" s="5"/>
      <c r="E658" s="5"/>
      <c r="F658" s="5"/>
      <c r="G658" s="5"/>
      <c r="H658" s="5"/>
      <c r="I658" s="5"/>
      <c r="K658" s="5"/>
      <c r="L658" s="5"/>
    </row>
    <row r="659" spans="1:12" ht="15">
      <c r="A659" s="5"/>
      <c r="B659" s="5"/>
      <c r="C659" s="5"/>
      <c r="D659" s="5"/>
      <c r="E659" s="5"/>
      <c r="F659" s="5"/>
      <c r="G659" s="5"/>
      <c r="H659" s="5"/>
      <c r="I659" s="5"/>
      <c r="K659" s="5"/>
      <c r="L659" s="5"/>
    </row>
    <row r="660" spans="1:12" ht="15">
      <c r="A660" s="5"/>
      <c r="B660" s="5"/>
      <c r="C660" s="5"/>
      <c r="D660" s="5"/>
      <c r="E660" s="5"/>
      <c r="F660" s="5"/>
      <c r="G660" s="5"/>
      <c r="H660" s="5"/>
      <c r="I660" s="5"/>
      <c r="K660" s="5"/>
      <c r="L660" s="5"/>
    </row>
    <row r="661" spans="1:12" ht="15">
      <c r="A661" s="5"/>
      <c r="B661" s="5"/>
      <c r="C661" s="5"/>
      <c r="D661" s="5"/>
      <c r="E661" s="5"/>
      <c r="F661" s="5"/>
      <c r="G661" s="5"/>
      <c r="H661" s="5"/>
      <c r="I661" s="5"/>
      <c r="K661" s="5"/>
      <c r="L661" s="5"/>
    </row>
    <row r="662" spans="1:12" ht="15">
      <c r="A662" s="5"/>
      <c r="B662" s="5"/>
      <c r="C662" s="5"/>
      <c r="D662" s="5"/>
      <c r="E662" s="5"/>
      <c r="F662" s="5"/>
      <c r="G662" s="5"/>
      <c r="H662" s="5"/>
      <c r="I662" s="5"/>
      <c r="K662" s="5"/>
      <c r="L662" s="5"/>
    </row>
    <row r="663" spans="1:12" ht="15">
      <c r="A663" s="5"/>
      <c r="B663" s="5"/>
      <c r="C663" s="5"/>
      <c r="D663" s="5"/>
      <c r="E663" s="5"/>
      <c r="F663" s="5"/>
      <c r="G663" s="5"/>
      <c r="H663" s="5"/>
      <c r="I663" s="5"/>
      <c r="K663" s="5"/>
      <c r="L663" s="5"/>
    </row>
    <row r="664" spans="1:12" ht="15">
      <c r="A664" s="5"/>
      <c r="B664" s="5"/>
      <c r="C664" s="5"/>
      <c r="D664" s="5"/>
      <c r="E664" s="5"/>
      <c r="F664" s="5"/>
      <c r="G664" s="5"/>
      <c r="H664" s="5"/>
      <c r="I664" s="5"/>
      <c r="K664" s="5"/>
      <c r="L664" s="5"/>
    </row>
    <row r="665" spans="1:12" ht="15">
      <c r="A665" s="5"/>
      <c r="B665" s="5"/>
      <c r="C665" s="5"/>
      <c r="D665" s="5"/>
      <c r="E665" s="5"/>
      <c r="F665" s="5"/>
      <c r="G665" s="5"/>
      <c r="H665" s="5"/>
      <c r="I665" s="5"/>
      <c r="K665" s="5"/>
      <c r="L665" s="5"/>
    </row>
    <row r="666" spans="1:12" ht="15">
      <c r="A666" s="5"/>
      <c r="B666" s="5"/>
      <c r="C666" s="5"/>
      <c r="D666" s="5"/>
      <c r="E666" s="5"/>
      <c r="F666" s="5"/>
      <c r="G666" s="5"/>
      <c r="H666" s="5"/>
      <c r="I666" s="5"/>
      <c r="K666" s="5"/>
      <c r="L666" s="5"/>
    </row>
    <row r="667" spans="1:12" ht="15">
      <c r="A667" s="5"/>
      <c r="B667" s="5"/>
      <c r="C667" s="5"/>
      <c r="D667" s="5"/>
      <c r="E667" s="5"/>
      <c r="F667" s="5"/>
      <c r="G667" s="5"/>
      <c r="H667" s="5"/>
      <c r="I667" s="5"/>
      <c r="K667" s="5"/>
      <c r="L667" s="5"/>
    </row>
    <row r="668" spans="1:12" ht="15">
      <c r="A668" s="5"/>
      <c r="B668" s="5"/>
      <c r="C668" s="5"/>
      <c r="D668" s="5"/>
      <c r="E668" s="5"/>
      <c r="F668" s="5"/>
      <c r="G668" s="5"/>
      <c r="H668" s="5"/>
      <c r="I668" s="5"/>
      <c r="K668" s="5"/>
      <c r="L668" s="5"/>
    </row>
    <row r="669" spans="1:12" ht="15">
      <c r="A669" s="5"/>
      <c r="B669" s="5"/>
      <c r="C669" s="5"/>
      <c r="D669" s="5"/>
      <c r="E669" s="5"/>
      <c r="F669" s="5"/>
      <c r="G669" s="5"/>
      <c r="H669" s="5"/>
      <c r="I669" s="5"/>
      <c r="K669" s="5"/>
      <c r="L669" s="5"/>
    </row>
    <row r="670" spans="1:12" ht="15">
      <c r="A670" s="5"/>
      <c r="B670" s="5"/>
      <c r="C670" s="5"/>
      <c r="D670" s="5"/>
      <c r="E670" s="5"/>
      <c r="F670" s="5"/>
      <c r="G670" s="5"/>
      <c r="H670" s="5"/>
      <c r="I670" s="5"/>
      <c r="K670" s="5"/>
      <c r="L670" s="5"/>
    </row>
    <row r="671" spans="1:12" ht="15">
      <c r="A671" s="5"/>
      <c r="B671" s="5"/>
      <c r="C671" s="5"/>
      <c r="D671" s="5"/>
      <c r="E671" s="5"/>
      <c r="F671" s="5"/>
      <c r="G671" s="5"/>
      <c r="H671" s="5"/>
      <c r="I671" s="5"/>
      <c r="K671" s="5"/>
      <c r="L671" s="5"/>
    </row>
    <row r="672" spans="1:12" ht="15">
      <c r="A672" s="5"/>
      <c r="B672" s="5"/>
      <c r="C672" s="5"/>
      <c r="D672" s="5"/>
      <c r="E672" s="5"/>
      <c r="F672" s="5"/>
      <c r="G672" s="5"/>
      <c r="H672" s="5"/>
      <c r="I672" s="5"/>
      <c r="K672" s="5"/>
      <c r="L672" s="5"/>
    </row>
    <row r="673" spans="1:12" ht="15">
      <c r="A673" s="5"/>
      <c r="B673" s="5"/>
      <c r="C673" s="5"/>
      <c r="D673" s="5"/>
      <c r="E673" s="5"/>
      <c r="F673" s="5"/>
      <c r="G673" s="5"/>
      <c r="H673" s="5"/>
      <c r="I673" s="5"/>
      <c r="K673" s="5"/>
      <c r="L673" s="5"/>
    </row>
    <row r="674" spans="1:12" ht="15">
      <c r="A674" s="5"/>
      <c r="B674" s="5"/>
      <c r="C674" s="5"/>
      <c r="D674" s="5"/>
      <c r="E674" s="5"/>
      <c r="F674" s="5"/>
      <c r="G674" s="5"/>
      <c r="H674" s="5"/>
      <c r="I674" s="5"/>
      <c r="K674" s="5"/>
      <c r="L674" s="5"/>
    </row>
    <row r="675" spans="1:12" ht="15">
      <c r="A675" s="5"/>
      <c r="B675" s="5"/>
      <c r="C675" s="5"/>
      <c r="D675" s="5"/>
      <c r="E675" s="5"/>
      <c r="F675" s="5"/>
      <c r="G675" s="5"/>
      <c r="H675" s="5"/>
      <c r="I675" s="5"/>
      <c r="K675" s="5"/>
      <c r="L675" s="5"/>
    </row>
    <row r="676" spans="1:12" ht="15">
      <c r="A676" s="5"/>
      <c r="B676" s="5"/>
      <c r="C676" s="5"/>
      <c r="D676" s="5"/>
      <c r="E676" s="5"/>
      <c r="F676" s="5"/>
      <c r="G676" s="5"/>
      <c r="H676" s="5"/>
      <c r="I676" s="5"/>
      <c r="K676" s="5"/>
      <c r="L676" s="5"/>
    </row>
    <row r="677" spans="1:12" ht="15">
      <c r="A677" s="5"/>
      <c r="B677" s="5"/>
      <c r="C677" s="5"/>
      <c r="D677" s="5"/>
      <c r="E677" s="5"/>
      <c r="F677" s="5"/>
      <c r="G677" s="5"/>
      <c r="H677" s="5"/>
      <c r="I677" s="5"/>
      <c r="K677" s="5"/>
      <c r="L677" s="5"/>
    </row>
    <row r="678" spans="1:12" ht="15">
      <c r="A678" s="5"/>
      <c r="B678" s="5"/>
      <c r="C678" s="5"/>
      <c r="D678" s="5"/>
      <c r="E678" s="5"/>
      <c r="F678" s="5"/>
      <c r="G678" s="5"/>
      <c r="H678" s="5"/>
      <c r="I678" s="5"/>
      <c r="K678" s="5"/>
      <c r="L678" s="5"/>
    </row>
    <row r="679" spans="1:12" ht="15">
      <c r="A679" s="5"/>
      <c r="B679" s="5"/>
      <c r="C679" s="5"/>
      <c r="D679" s="5"/>
      <c r="E679" s="5"/>
      <c r="F679" s="5"/>
      <c r="G679" s="5"/>
      <c r="H679" s="5"/>
      <c r="I679" s="5"/>
      <c r="K679" s="5"/>
      <c r="L679" s="5"/>
    </row>
    <row r="680" spans="1:12" ht="15">
      <c r="A680" s="5"/>
      <c r="B680" s="5"/>
      <c r="C680" s="5"/>
      <c r="D680" s="5"/>
      <c r="E680" s="5"/>
      <c r="F680" s="5"/>
      <c r="G680" s="5"/>
      <c r="H680" s="5"/>
      <c r="I680" s="5"/>
      <c r="K680" s="5"/>
      <c r="L680" s="5"/>
    </row>
    <row r="681" spans="1:12" ht="15">
      <c r="A681" s="5"/>
      <c r="B681" s="5"/>
      <c r="C681" s="5"/>
      <c r="D681" s="5"/>
      <c r="E681" s="5"/>
      <c r="F681" s="5"/>
      <c r="G681" s="5"/>
      <c r="H681" s="5"/>
      <c r="I681" s="5"/>
      <c r="K681" s="5"/>
      <c r="L681" s="5"/>
    </row>
    <row r="682" spans="1:12" ht="15">
      <c r="A682" s="5"/>
      <c r="B682" s="5"/>
      <c r="C682" s="5"/>
      <c r="D682" s="5"/>
      <c r="E682" s="5"/>
      <c r="F682" s="5"/>
      <c r="G682" s="5"/>
      <c r="H682" s="5"/>
      <c r="I682" s="5"/>
      <c r="K682" s="5"/>
      <c r="L682" s="5"/>
    </row>
    <row r="683" spans="1:12" ht="15">
      <c r="A683" s="5"/>
      <c r="B683" s="5"/>
      <c r="C683" s="5"/>
      <c r="D683" s="5"/>
      <c r="E683" s="5"/>
      <c r="F683" s="5"/>
      <c r="G683" s="5"/>
      <c r="H683" s="5"/>
      <c r="I683" s="5"/>
      <c r="K683" s="5"/>
      <c r="L683" s="5"/>
    </row>
    <row r="684" spans="1:12" ht="15">
      <c r="A684" s="5"/>
      <c r="B684" s="5"/>
      <c r="C684" s="5"/>
      <c r="D684" s="5"/>
      <c r="E684" s="5"/>
      <c r="F684" s="5"/>
      <c r="G684" s="5"/>
      <c r="H684" s="5"/>
      <c r="I684" s="5"/>
      <c r="K684" s="5"/>
      <c r="L684" s="5"/>
    </row>
    <row r="685" spans="1:12" ht="15">
      <c r="A685" s="5"/>
      <c r="B685" s="5"/>
      <c r="C685" s="5"/>
      <c r="D685" s="5"/>
      <c r="E685" s="5"/>
      <c r="F685" s="5"/>
      <c r="G685" s="5"/>
      <c r="H685" s="5"/>
      <c r="I685" s="5"/>
      <c r="K685" s="5"/>
      <c r="L685" s="5"/>
    </row>
    <row r="686" spans="1:12" ht="15">
      <c r="A686" s="5"/>
      <c r="B686" s="5"/>
      <c r="C686" s="5"/>
      <c r="D686" s="5"/>
      <c r="E686" s="5"/>
      <c r="F686" s="5"/>
      <c r="G686" s="5"/>
      <c r="H686" s="5"/>
      <c r="I686" s="5"/>
      <c r="K686" s="5"/>
      <c r="L686" s="5"/>
    </row>
    <row r="687" spans="1:12" ht="15">
      <c r="A687" s="5"/>
      <c r="B687" s="5"/>
      <c r="C687" s="5"/>
      <c r="D687" s="5"/>
      <c r="E687" s="5"/>
      <c r="F687" s="5"/>
      <c r="G687" s="5"/>
      <c r="H687" s="5"/>
      <c r="I687" s="5"/>
      <c r="K687" s="5"/>
      <c r="L687" s="5"/>
    </row>
    <row r="688" spans="1:12" ht="15">
      <c r="A688" s="5"/>
      <c r="B688" s="5"/>
      <c r="C688" s="5"/>
      <c r="D688" s="5"/>
      <c r="E688" s="5"/>
      <c r="F688" s="5"/>
      <c r="G688" s="5"/>
      <c r="H688" s="5"/>
      <c r="I688" s="5"/>
      <c r="K688" s="5"/>
      <c r="L688" s="5"/>
    </row>
    <row r="689" spans="1:12" ht="15">
      <c r="A689" s="5"/>
      <c r="B689" s="5"/>
      <c r="C689" s="5"/>
      <c r="D689" s="5"/>
      <c r="E689" s="5"/>
      <c r="F689" s="5"/>
      <c r="G689" s="5"/>
      <c r="H689" s="5"/>
      <c r="I689" s="5"/>
      <c r="K689" s="5"/>
      <c r="L689" s="5"/>
    </row>
    <row r="690" spans="1:12" ht="15">
      <c r="A690" s="5"/>
      <c r="B690" s="5"/>
      <c r="C690" s="5"/>
      <c r="D690" s="5"/>
      <c r="E690" s="5"/>
      <c r="F690" s="5"/>
      <c r="G690" s="5"/>
      <c r="H690" s="5"/>
      <c r="I690" s="5"/>
      <c r="K690" s="5"/>
      <c r="L690" s="5"/>
    </row>
    <row r="691" spans="1:12" ht="15">
      <c r="A691" s="5"/>
      <c r="B691" s="5"/>
      <c r="C691" s="5"/>
      <c r="D691" s="5"/>
      <c r="E691" s="5"/>
      <c r="F691" s="5"/>
      <c r="G691" s="5"/>
      <c r="H691" s="5"/>
      <c r="I691" s="5"/>
      <c r="K691" s="5"/>
      <c r="L691" s="5"/>
    </row>
    <row r="692" spans="1:12" ht="15">
      <c r="A692" s="5"/>
      <c r="B692" s="5"/>
      <c r="C692" s="5"/>
      <c r="D692" s="5"/>
      <c r="E692" s="5"/>
      <c r="F692" s="5"/>
      <c r="G692" s="5"/>
      <c r="H692" s="5"/>
      <c r="I692" s="5"/>
      <c r="K692" s="5"/>
      <c r="L692" s="5"/>
    </row>
    <row r="693" spans="1:12" ht="15">
      <c r="A693" s="5"/>
      <c r="B693" s="5"/>
      <c r="C693" s="5"/>
      <c r="D693" s="5"/>
      <c r="E693" s="5"/>
      <c r="F693" s="5"/>
      <c r="G693" s="5"/>
      <c r="H693" s="5"/>
      <c r="I693" s="5"/>
      <c r="K693" s="5"/>
      <c r="L693" s="5"/>
    </row>
    <row r="694" spans="1:12" ht="15">
      <c r="A694" s="5"/>
      <c r="B694" s="5"/>
      <c r="C694" s="5"/>
      <c r="D694" s="5"/>
      <c r="E694" s="5"/>
      <c r="F694" s="5"/>
      <c r="G694" s="5"/>
      <c r="H694" s="5"/>
      <c r="I694" s="5"/>
      <c r="K694" s="5"/>
      <c r="L694" s="5"/>
    </row>
    <row r="695" spans="1:12" ht="15">
      <c r="A695" s="5"/>
      <c r="B695" s="5"/>
      <c r="C695" s="5"/>
      <c r="D695" s="5"/>
      <c r="E695" s="5"/>
      <c r="F695" s="5"/>
      <c r="G695" s="5"/>
      <c r="H695" s="5"/>
      <c r="I695" s="5"/>
      <c r="K695" s="5"/>
      <c r="L695" s="5"/>
    </row>
    <row r="696" spans="1:12" ht="15">
      <c r="A696" s="5"/>
      <c r="B696" s="5"/>
      <c r="C696" s="5"/>
      <c r="D696" s="5"/>
      <c r="E696" s="5"/>
      <c r="F696" s="5"/>
      <c r="G696" s="5"/>
      <c r="H696" s="5"/>
      <c r="I696" s="5"/>
      <c r="K696" s="5"/>
      <c r="L696" s="5"/>
    </row>
    <row r="697" spans="1:12" ht="15">
      <c r="A697" s="5"/>
      <c r="B697" s="5"/>
      <c r="C697" s="5"/>
      <c r="D697" s="5"/>
      <c r="E697" s="5"/>
      <c r="F697" s="5"/>
      <c r="G697" s="5"/>
      <c r="H697" s="5"/>
      <c r="I697" s="5"/>
      <c r="K697" s="5"/>
      <c r="L697" s="5"/>
    </row>
    <row r="698" spans="1:12" ht="15">
      <c r="A698" s="5"/>
      <c r="B698" s="5"/>
      <c r="C698" s="5"/>
      <c r="D698" s="5"/>
      <c r="E698" s="5"/>
      <c r="F698" s="5"/>
      <c r="G698" s="5"/>
      <c r="H698" s="5"/>
      <c r="I698" s="5"/>
      <c r="K698" s="5"/>
      <c r="L698" s="5"/>
    </row>
    <row r="699" spans="1:12" ht="15">
      <c r="A699" s="5"/>
      <c r="B699" s="5"/>
      <c r="C699" s="5"/>
      <c r="D699" s="5"/>
      <c r="E699" s="5"/>
      <c r="F699" s="5"/>
      <c r="G699" s="5"/>
      <c r="H699" s="5"/>
      <c r="I699" s="5"/>
      <c r="K699" s="5"/>
      <c r="L699" s="5"/>
    </row>
    <row r="700" spans="1:12" ht="15">
      <c r="A700" s="5"/>
      <c r="B700" s="5"/>
      <c r="C700" s="5"/>
      <c r="D700" s="5"/>
      <c r="E700" s="5"/>
      <c r="F700" s="5"/>
      <c r="G700" s="5"/>
      <c r="H700" s="5"/>
      <c r="I700" s="5"/>
      <c r="K700" s="5"/>
      <c r="L700" s="5"/>
    </row>
    <row r="701" spans="1:12" ht="15">
      <c r="A701" s="5"/>
      <c r="B701" s="5"/>
      <c r="C701" s="5"/>
      <c r="D701" s="5"/>
      <c r="E701" s="5"/>
      <c r="F701" s="5"/>
      <c r="G701" s="5"/>
      <c r="H701" s="5"/>
      <c r="I701" s="5"/>
      <c r="K701" s="5"/>
      <c r="L701" s="5"/>
    </row>
    <row r="702" spans="1:12" ht="15">
      <c r="A702" s="5"/>
      <c r="B702" s="5"/>
      <c r="C702" s="5"/>
      <c r="D702" s="5"/>
      <c r="E702" s="5"/>
      <c r="F702" s="5"/>
      <c r="G702" s="5"/>
      <c r="H702" s="5"/>
      <c r="I702" s="5"/>
      <c r="K702" s="5"/>
      <c r="L702" s="5"/>
    </row>
    <row r="703" spans="1:12" ht="15">
      <c r="A703" s="5"/>
      <c r="B703" s="5"/>
      <c r="C703" s="5"/>
      <c r="D703" s="5"/>
      <c r="E703" s="5"/>
      <c r="F703" s="5"/>
      <c r="G703" s="5"/>
      <c r="H703" s="5"/>
      <c r="I703" s="5"/>
      <c r="K703" s="5"/>
      <c r="L703" s="5"/>
    </row>
    <row r="704" spans="1:12" ht="15">
      <c r="A704" s="5"/>
      <c r="B704" s="5"/>
      <c r="C704" s="5"/>
      <c r="D704" s="5"/>
      <c r="E704" s="5"/>
      <c r="F704" s="5"/>
      <c r="G704" s="5"/>
      <c r="H704" s="5"/>
      <c r="I704" s="5"/>
      <c r="K704" s="5"/>
      <c r="L704" s="5"/>
    </row>
    <row r="705" spans="1:12" ht="15">
      <c r="A705" s="5"/>
      <c r="B705" s="5"/>
      <c r="C705" s="5"/>
      <c r="D705" s="5"/>
      <c r="E705" s="5"/>
      <c r="F705" s="5"/>
      <c r="G705" s="5"/>
      <c r="H705" s="5"/>
      <c r="I705" s="5"/>
      <c r="K705" s="5"/>
      <c r="L705" s="5"/>
    </row>
    <row r="706" spans="1:12" ht="15">
      <c r="A706" s="5"/>
      <c r="B706" s="5"/>
      <c r="C706" s="5"/>
      <c r="D706" s="5"/>
      <c r="E706" s="5"/>
      <c r="F706" s="5"/>
      <c r="G706" s="5"/>
      <c r="H706" s="5"/>
      <c r="I706" s="5"/>
      <c r="K706" s="5"/>
      <c r="L706" s="5"/>
    </row>
    <row r="707" spans="1:12" ht="15">
      <c r="A707" s="5"/>
      <c r="B707" s="5"/>
      <c r="C707" s="5"/>
      <c r="D707" s="5"/>
      <c r="E707" s="5"/>
      <c r="F707" s="5"/>
      <c r="G707" s="5"/>
      <c r="H707" s="5"/>
      <c r="I707" s="5"/>
      <c r="K707" s="5"/>
      <c r="L707" s="5"/>
    </row>
    <row r="708" spans="1:12" ht="15">
      <c r="A708" s="5"/>
      <c r="B708" s="5"/>
      <c r="C708" s="5"/>
      <c r="D708" s="5"/>
      <c r="E708" s="5"/>
      <c r="F708" s="5"/>
      <c r="G708" s="5"/>
      <c r="H708" s="5"/>
      <c r="I708" s="5"/>
      <c r="K708" s="5"/>
      <c r="L708" s="5"/>
    </row>
    <row r="709" spans="1:12" ht="15">
      <c r="A709" s="5"/>
      <c r="B709" s="5"/>
      <c r="C709" s="5"/>
      <c r="D709" s="5"/>
      <c r="E709" s="5"/>
      <c r="F709" s="5"/>
      <c r="G709" s="5"/>
      <c r="H709" s="5"/>
      <c r="I709" s="5"/>
      <c r="K709" s="5"/>
      <c r="L709" s="5"/>
    </row>
    <row r="710" spans="1:12" ht="15">
      <c r="A710" s="5"/>
      <c r="B710" s="5"/>
      <c r="C710" s="5"/>
      <c r="D710" s="5"/>
      <c r="E710" s="5"/>
      <c r="F710" s="5"/>
      <c r="G710" s="5"/>
      <c r="H710" s="5"/>
      <c r="I710" s="5"/>
      <c r="K710" s="5"/>
      <c r="L710" s="5"/>
    </row>
    <row r="711" spans="1:12" ht="15">
      <c r="A711" s="5"/>
      <c r="B711" s="5"/>
      <c r="C711" s="5"/>
      <c r="D711" s="5"/>
      <c r="E711" s="5"/>
      <c r="F711" s="5"/>
      <c r="G711" s="5"/>
      <c r="H711" s="5"/>
      <c r="I711" s="5"/>
      <c r="K711" s="5"/>
      <c r="L711" s="5"/>
    </row>
    <row r="712" spans="1:12" ht="15">
      <c r="A712" s="5"/>
      <c r="B712" s="5"/>
      <c r="C712" s="5"/>
      <c r="D712" s="5"/>
      <c r="E712" s="5"/>
      <c r="F712" s="5"/>
      <c r="G712" s="5"/>
      <c r="H712" s="5"/>
      <c r="I712" s="5"/>
      <c r="K712" s="5"/>
      <c r="L712" s="5"/>
    </row>
    <row r="713" spans="1:12" ht="15">
      <c r="A713" s="5"/>
      <c r="B713" s="5"/>
      <c r="C713" s="5"/>
      <c r="D713" s="5"/>
      <c r="E713" s="5"/>
      <c r="F713" s="5"/>
      <c r="G713" s="5"/>
      <c r="H713" s="5"/>
      <c r="I713" s="5"/>
      <c r="K713" s="5"/>
      <c r="L713" s="5"/>
    </row>
    <row r="714" spans="1:12" ht="15">
      <c r="A714" s="5"/>
      <c r="B714" s="5"/>
      <c r="C714" s="5"/>
      <c r="D714" s="5"/>
      <c r="E714" s="5"/>
      <c r="F714" s="5"/>
      <c r="G714" s="5"/>
      <c r="H714" s="5"/>
      <c r="I714" s="5"/>
      <c r="K714" s="5"/>
      <c r="L714" s="5"/>
    </row>
    <row r="715" spans="1:12" ht="15">
      <c r="A715" s="5"/>
      <c r="B715" s="5"/>
      <c r="C715" s="5"/>
      <c r="D715" s="5"/>
      <c r="E715" s="5"/>
      <c r="F715" s="5"/>
      <c r="G715" s="5"/>
      <c r="H715" s="5"/>
      <c r="I715" s="5"/>
      <c r="K715" s="5"/>
      <c r="L715" s="5"/>
    </row>
    <row r="716" spans="1:12" ht="15">
      <c r="A716" s="5"/>
      <c r="B716" s="5"/>
      <c r="C716" s="5"/>
      <c r="D716" s="5"/>
      <c r="E716" s="5"/>
      <c r="F716" s="5"/>
      <c r="G716" s="5"/>
      <c r="H716" s="5"/>
      <c r="I716" s="5"/>
      <c r="K716" s="5"/>
      <c r="L716" s="5"/>
    </row>
    <row r="717" spans="1:12" ht="15">
      <c r="A717" s="5"/>
      <c r="B717" s="5"/>
      <c r="C717" s="5"/>
      <c r="D717" s="5"/>
      <c r="E717" s="5"/>
      <c r="F717" s="5"/>
      <c r="G717" s="5"/>
      <c r="H717" s="5"/>
      <c r="I717" s="5"/>
      <c r="K717" s="5"/>
      <c r="L717" s="5"/>
    </row>
    <row r="718" spans="1:12" ht="15">
      <c r="A718" s="5"/>
      <c r="B718" s="5"/>
      <c r="C718" s="5"/>
      <c r="D718" s="5"/>
      <c r="E718" s="5"/>
      <c r="F718" s="5"/>
      <c r="G718" s="5"/>
      <c r="H718" s="5"/>
      <c r="I718" s="5"/>
      <c r="K718" s="5"/>
      <c r="L718" s="5"/>
    </row>
    <row r="719" spans="1:12" ht="15">
      <c r="A719" s="5"/>
      <c r="B719" s="5"/>
      <c r="C719" s="5"/>
      <c r="D719" s="5"/>
      <c r="E719" s="5"/>
      <c r="F719" s="5"/>
      <c r="G719" s="5"/>
      <c r="H719" s="5"/>
      <c r="I719" s="5"/>
      <c r="K719" s="5"/>
      <c r="L719" s="5"/>
    </row>
    <row r="720" spans="1:12" ht="15">
      <c r="A720" s="5"/>
      <c r="B720" s="5"/>
      <c r="C720" s="5"/>
      <c r="D720" s="5"/>
      <c r="E720" s="5"/>
      <c r="F720" s="5"/>
      <c r="G720" s="5"/>
      <c r="H720" s="5"/>
      <c r="I720" s="5"/>
      <c r="K720" s="5"/>
      <c r="L720" s="5"/>
    </row>
    <row r="721" spans="1:12" ht="15">
      <c r="A721" s="5"/>
      <c r="B721" s="5"/>
      <c r="C721" s="5"/>
      <c r="D721" s="5"/>
      <c r="E721" s="5"/>
      <c r="F721" s="5"/>
      <c r="G721" s="5"/>
      <c r="H721" s="5"/>
      <c r="I721" s="5"/>
      <c r="K721" s="5"/>
      <c r="L721" s="5"/>
    </row>
    <row r="722" spans="1:12" ht="15">
      <c r="A722" s="5"/>
      <c r="B722" s="5"/>
      <c r="C722" s="5"/>
      <c r="D722" s="5"/>
      <c r="E722" s="5"/>
      <c r="F722" s="5"/>
      <c r="G722" s="5"/>
      <c r="H722" s="5"/>
      <c r="I722" s="5"/>
      <c r="K722" s="5"/>
      <c r="L722" s="5"/>
    </row>
    <row r="723" spans="1:12" ht="15">
      <c r="A723" s="5"/>
      <c r="B723" s="5"/>
      <c r="C723" s="5"/>
      <c r="D723" s="5"/>
      <c r="E723" s="5"/>
      <c r="F723" s="5"/>
      <c r="G723" s="5"/>
      <c r="H723" s="5"/>
      <c r="I723" s="5"/>
      <c r="K723" s="5"/>
      <c r="L723" s="5"/>
    </row>
    <row r="724" spans="1:12" ht="15">
      <c r="A724" s="5"/>
      <c r="B724" s="5"/>
      <c r="C724" s="5"/>
      <c r="D724" s="5"/>
      <c r="E724" s="5"/>
      <c r="F724" s="5"/>
      <c r="G724" s="5"/>
      <c r="H724" s="5"/>
      <c r="I724" s="5"/>
      <c r="K724" s="5"/>
      <c r="L724" s="5"/>
    </row>
    <row r="725" spans="1:12" ht="15">
      <c r="A725" s="5"/>
      <c r="B725" s="5"/>
      <c r="C725" s="5"/>
      <c r="D725" s="5"/>
      <c r="E725" s="5"/>
      <c r="F725" s="5"/>
      <c r="G725" s="5"/>
      <c r="H725" s="5"/>
      <c r="I725" s="5"/>
      <c r="K725" s="5"/>
      <c r="L725" s="5"/>
    </row>
    <row r="726" spans="1:12" ht="15">
      <c r="A726" s="5"/>
      <c r="B726" s="5"/>
      <c r="C726" s="5"/>
      <c r="D726" s="5"/>
      <c r="E726" s="5"/>
      <c r="F726" s="5"/>
      <c r="G726" s="5"/>
      <c r="H726" s="5"/>
      <c r="I726" s="5"/>
      <c r="K726" s="5"/>
      <c r="L726" s="5"/>
    </row>
    <row r="727" spans="1:12" ht="15">
      <c r="A727" s="5"/>
      <c r="B727" s="5"/>
      <c r="C727" s="5"/>
      <c r="D727" s="5"/>
      <c r="E727" s="5"/>
      <c r="F727" s="5"/>
      <c r="G727" s="5"/>
      <c r="H727" s="5"/>
      <c r="I727" s="5"/>
      <c r="K727" s="5"/>
      <c r="L727" s="5"/>
    </row>
    <row r="728" spans="1:12" ht="15">
      <c r="A728" s="5"/>
      <c r="B728" s="5"/>
      <c r="C728" s="5"/>
      <c r="D728" s="5"/>
      <c r="E728" s="5"/>
      <c r="F728" s="5"/>
      <c r="G728" s="5"/>
      <c r="H728" s="5"/>
      <c r="I728" s="5"/>
      <c r="K728" s="5"/>
      <c r="L728" s="5"/>
    </row>
    <row r="729" spans="1:12" ht="15">
      <c r="A729" s="5"/>
      <c r="B729" s="5"/>
      <c r="C729" s="5"/>
      <c r="D729" s="5"/>
      <c r="E729" s="5"/>
      <c r="F729" s="5"/>
      <c r="G729" s="5"/>
      <c r="H729" s="5"/>
      <c r="I729" s="5"/>
      <c r="K729" s="5"/>
      <c r="L729" s="5"/>
    </row>
    <row r="730" spans="1:12" ht="15">
      <c r="A730" s="5"/>
      <c r="B730" s="5"/>
      <c r="C730" s="5"/>
      <c r="D730" s="5"/>
      <c r="E730" s="5"/>
      <c r="F730" s="5"/>
      <c r="G730" s="5"/>
      <c r="H730" s="5"/>
      <c r="I730" s="5"/>
      <c r="K730" s="5"/>
      <c r="L730" s="5"/>
    </row>
    <row r="731" spans="1:12" ht="15">
      <c r="A731" s="5"/>
      <c r="B731" s="5"/>
      <c r="C731" s="5"/>
      <c r="D731" s="5"/>
      <c r="E731" s="5"/>
      <c r="F731" s="5"/>
      <c r="G731" s="5"/>
      <c r="H731" s="5"/>
      <c r="I731" s="5"/>
      <c r="K731" s="5"/>
      <c r="L731" s="5"/>
    </row>
    <row r="732" spans="1:12" ht="15">
      <c r="A732" s="5"/>
      <c r="B732" s="5"/>
      <c r="C732" s="5"/>
      <c r="D732" s="5"/>
      <c r="E732" s="5"/>
      <c r="F732" s="5"/>
      <c r="G732" s="5"/>
      <c r="H732" s="5"/>
      <c r="I732" s="5"/>
      <c r="K732" s="5"/>
      <c r="L732" s="5"/>
    </row>
    <row r="733" spans="1:12" ht="15">
      <c r="A733" s="5"/>
      <c r="B733" s="5"/>
      <c r="C733" s="5"/>
      <c r="D733" s="5"/>
      <c r="E733" s="5"/>
      <c r="F733" s="5"/>
      <c r="G733" s="5"/>
      <c r="H733" s="5"/>
      <c r="I733" s="5"/>
      <c r="K733" s="5"/>
      <c r="L733" s="5"/>
    </row>
    <row r="734" spans="1:12" ht="15">
      <c r="A734" s="5"/>
      <c r="B734" s="5"/>
      <c r="C734" s="5"/>
      <c r="D734" s="5"/>
      <c r="E734" s="5"/>
      <c r="F734" s="5"/>
      <c r="G734" s="5"/>
      <c r="H734" s="5"/>
      <c r="I734" s="5"/>
      <c r="K734" s="5"/>
      <c r="L734" s="5"/>
    </row>
    <row r="735" spans="1:12" ht="15">
      <c r="A735" s="5"/>
      <c r="B735" s="5"/>
      <c r="C735" s="5"/>
      <c r="D735" s="5"/>
      <c r="E735" s="5"/>
      <c r="F735" s="5"/>
      <c r="G735" s="5"/>
      <c r="H735" s="5"/>
      <c r="I735" s="5"/>
      <c r="K735" s="5"/>
      <c r="L735" s="5"/>
    </row>
    <row r="736" spans="1:12" ht="15">
      <c r="A736" s="5"/>
      <c r="B736" s="5"/>
      <c r="C736" s="5"/>
      <c r="D736" s="5"/>
      <c r="E736" s="5"/>
      <c r="F736" s="5"/>
      <c r="G736" s="5"/>
      <c r="H736" s="5"/>
      <c r="I736" s="5"/>
      <c r="K736" s="5"/>
      <c r="L736" s="5"/>
    </row>
    <row r="737" spans="1:12" ht="15">
      <c r="A737" s="5"/>
      <c r="B737" s="5"/>
      <c r="C737" s="5"/>
      <c r="D737" s="5"/>
      <c r="E737" s="5"/>
      <c r="F737" s="5"/>
      <c r="G737" s="5"/>
      <c r="H737" s="5"/>
      <c r="I737" s="5"/>
      <c r="K737" s="5"/>
      <c r="L737" s="5"/>
    </row>
    <row r="738" spans="1:12" ht="15">
      <c r="A738" s="5"/>
      <c r="B738" s="5"/>
      <c r="C738" s="5"/>
      <c r="D738" s="5"/>
      <c r="E738" s="5"/>
      <c r="F738" s="5"/>
      <c r="G738" s="5"/>
      <c r="H738" s="5"/>
      <c r="I738" s="5"/>
      <c r="K738" s="5"/>
      <c r="L738" s="5"/>
    </row>
    <row r="739" spans="1:12" ht="15">
      <c r="A739" s="5"/>
      <c r="B739" s="5"/>
      <c r="C739" s="5"/>
      <c r="D739" s="5"/>
      <c r="E739" s="5"/>
      <c r="F739" s="5"/>
      <c r="G739" s="5"/>
      <c r="H739" s="5"/>
      <c r="I739" s="5"/>
      <c r="K739" s="5"/>
      <c r="L739" s="5"/>
    </row>
    <row r="740" spans="1:12" ht="15">
      <c r="A740" s="5"/>
      <c r="B740" s="5"/>
      <c r="C740" s="5"/>
      <c r="D740" s="5"/>
      <c r="E740" s="5"/>
      <c r="F740" s="5"/>
      <c r="G740" s="5"/>
      <c r="H740" s="5"/>
      <c r="I740" s="5"/>
      <c r="K740" s="5"/>
      <c r="L740" s="5"/>
    </row>
    <row r="741" spans="1:12" ht="15">
      <c r="A741" s="5"/>
      <c r="B741" s="5"/>
      <c r="C741" s="5"/>
      <c r="D741" s="5"/>
      <c r="E741" s="5"/>
      <c r="F741" s="5"/>
      <c r="G741" s="5"/>
      <c r="H741" s="5"/>
      <c r="I741" s="5"/>
      <c r="K741" s="5"/>
      <c r="L741" s="5"/>
    </row>
    <row r="742" spans="1:12" ht="15">
      <c r="A742" s="5"/>
      <c r="B742" s="5"/>
      <c r="C742" s="5"/>
      <c r="D742" s="5"/>
      <c r="E742" s="5"/>
      <c r="F742" s="5"/>
      <c r="G742" s="5"/>
      <c r="H742" s="5"/>
      <c r="I742" s="5"/>
      <c r="K742" s="5"/>
      <c r="L742" s="5"/>
    </row>
    <row r="743" spans="1:12" ht="15">
      <c r="A743" s="5"/>
      <c r="B743" s="5"/>
      <c r="C743" s="5"/>
      <c r="D743" s="5"/>
      <c r="E743" s="5"/>
      <c r="F743" s="5"/>
      <c r="G743" s="5"/>
      <c r="H743" s="5"/>
      <c r="I743" s="5"/>
      <c r="K743" s="5"/>
      <c r="L743" s="5"/>
    </row>
    <row r="744" spans="1:12" ht="15">
      <c r="A744" s="5"/>
      <c r="B744" s="5"/>
      <c r="C744" s="5"/>
      <c r="D744" s="5"/>
      <c r="E744" s="5"/>
      <c r="F744" s="5"/>
      <c r="G744" s="5"/>
      <c r="H744" s="5"/>
      <c r="I744" s="5"/>
      <c r="K744" s="5"/>
      <c r="L744" s="5"/>
    </row>
    <row r="745" spans="1:12" ht="15">
      <c r="A745" s="5"/>
      <c r="B745" s="5"/>
      <c r="C745" s="5"/>
      <c r="D745" s="5"/>
      <c r="E745" s="5"/>
      <c r="F745" s="5"/>
      <c r="G745" s="5"/>
      <c r="H745" s="5"/>
      <c r="I745" s="5"/>
      <c r="K745" s="5"/>
      <c r="L745" s="5"/>
    </row>
    <row r="746" spans="1:12" ht="15">
      <c r="A746" s="5"/>
      <c r="B746" s="5"/>
      <c r="C746" s="5"/>
      <c r="D746" s="5"/>
      <c r="E746" s="5"/>
      <c r="F746" s="5"/>
      <c r="G746" s="5"/>
      <c r="H746" s="5"/>
      <c r="I746" s="5"/>
      <c r="K746" s="5"/>
      <c r="L746" s="5"/>
    </row>
    <row r="747" spans="1:12" ht="15">
      <c r="A747" s="5"/>
      <c r="B747" s="5"/>
      <c r="C747" s="5"/>
      <c r="D747" s="5"/>
      <c r="E747" s="5"/>
      <c r="F747" s="5"/>
      <c r="G747" s="5"/>
      <c r="H747" s="5"/>
      <c r="I747" s="5"/>
      <c r="K747" s="5"/>
      <c r="L747" s="5"/>
    </row>
    <row r="748" spans="1:12" ht="15">
      <c r="A748" s="5"/>
      <c r="B748" s="5"/>
      <c r="C748" s="5"/>
      <c r="D748" s="5"/>
      <c r="E748" s="5"/>
      <c r="F748" s="5"/>
      <c r="G748" s="5"/>
      <c r="H748" s="5"/>
      <c r="I748" s="5"/>
      <c r="K748" s="5"/>
      <c r="L748" s="5"/>
    </row>
    <row r="749" spans="1:12" ht="15">
      <c r="A749" s="5"/>
      <c r="B749" s="5"/>
      <c r="C749" s="5"/>
      <c r="D749" s="5"/>
      <c r="E749" s="5"/>
      <c r="F749" s="5"/>
      <c r="G749" s="5"/>
      <c r="H749" s="5"/>
      <c r="I749" s="5"/>
      <c r="K749" s="5"/>
      <c r="L749" s="5"/>
    </row>
    <row r="750" spans="1:12" ht="15">
      <c r="A750" s="5"/>
      <c r="B750" s="5"/>
      <c r="C750" s="5"/>
      <c r="D750" s="5"/>
      <c r="E750" s="5"/>
      <c r="F750" s="5"/>
      <c r="G750" s="5"/>
      <c r="H750" s="5"/>
      <c r="I750" s="5"/>
      <c r="K750" s="5"/>
      <c r="L750" s="5"/>
    </row>
    <row r="751" spans="1:12" ht="15">
      <c r="A751" s="5"/>
      <c r="B751" s="5"/>
      <c r="C751" s="5"/>
      <c r="D751" s="5"/>
      <c r="E751" s="5"/>
      <c r="F751" s="5"/>
      <c r="G751" s="5"/>
      <c r="H751" s="5"/>
      <c r="I751" s="5"/>
      <c r="K751" s="5"/>
      <c r="L751" s="5"/>
    </row>
    <row r="752" spans="1:12" ht="15">
      <c r="A752" s="5"/>
      <c r="B752" s="5"/>
      <c r="C752" s="5"/>
      <c r="D752" s="5"/>
      <c r="E752" s="5"/>
      <c r="F752" s="5"/>
      <c r="G752" s="5"/>
      <c r="H752" s="5"/>
      <c r="I752" s="5"/>
      <c r="K752" s="5"/>
      <c r="L752" s="5"/>
    </row>
    <row r="753" spans="1:12" ht="15">
      <c r="A753" s="5"/>
      <c r="B753" s="5"/>
      <c r="C753" s="5"/>
      <c r="D753" s="5"/>
      <c r="E753" s="5"/>
      <c r="F753" s="5"/>
      <c r="G753" s="5"/>
      <c r="H753" s="5"/>
      <c r="I753" s="5"/>
      <c r="K753" s="5"/>
      <c r="L753" s="5"/>
    </row>
    <row r="754" spans="1:12" ht="15">
      <c r="A754" s="5"/>
      <c r="B754" s="5"/>
      <c r="C754" s="5"/>
      <c r="D754" s="5"/>
      <c r="E754" s="5"/>
      <c r="F754" s="5"/>
      <c r="G754" s="5"/>
      <c r="H754" s="5"/>
      <c r="I754" s="5"/>
      <c r="K754" s="5"/>
      <c r="L754" s="5"/>
    </row>
    <row r="755" spans="1:12" ht="15">
      <c r="A755" s="5"/>
      <c r="B755" s="5"/>
      <c r="C755" s="5"/>
      <c r="D755" s="5"/>
      <c r="E755" s="5"/>
      <c r="F755" s="5"/>
      <c r="G755" s="5"/>
      <c r="H755" s="5"/>
      <c r="I755" s="5"/>
      <c r="K755" s="5"/>
      <c r="L755" s="5"/>
    </row>
    <row r="756" spans="1:12" ht="15">
      <c r="A756" s="5"/>
      <c r="B756" s="5"/>
      <c r="C756" s="5"/>
      <c r="D756" s="5"/>
      <c r="E756" s="5"/>
      <c r="F756" s="5"/>
      <c r="G756" s="5"/>
      <c r="H756" s="5"/>
      <c r="I756" s="5"/>
      <c r="K756" s="5"/>
      <c r="L756" s="5"/>
    </row>
    <row r="757" spans="1:12" ht="15">
      <c r="A757" s="5"/>
      <c r="B757" s="5"/>
      <c r="C757" s="5"/>
      <c r="D757" s="5"/>
      <c r="E757" s="5"/>
      <c r="F757" s="5"/>
      <c r="G757" s="5"/>
      <c r="H757" s="5"/>
      <c r="I757" s="5"/>
      <c r="K757" s="5"/>
      <c r="L757" s="5"/>
    </row>
    <row r="758" spans="1:12" ht="15">
      <c r="A758" s="5"/>
      <c r="B758" s="5"/>
      <c r="C758" s="5"/>
      <c r="D758" s="5"/>
      <c r="E758" s="5"/>
      <c r="F758" s="5"/>
      <c r="G758" s="5"/>
      <c r="H758" s="5"/>
      <c r="I758" s="5"/>
      <c r="K758" s="5"/>
      <c r="L758" s="5"/>
    </row>
    <row r="759" spans="1:12" ht="15">
      <c r="A759" s="5"/>
      <c r="B759" s="5"/>
      <c r="C759" s="5"/>
      <c r="D759" s="5"/>
      <c r="E759" s="5"/>
      <c r="F759" s="5"/>
      <c r="G759" s="5"/>
      <c r="H759" s="5"/>
      <c r="I759" s="5"/>
      <c r="K759" s="5"/>
      <c r="L759" s="5"/>
    </row>
    <row r="760" spans="1:12" ht="15">
      <c r="A760" s="5"/>
      <c r="B760" s="5"/>
      <c r="C760" s="5"/>
      <c r="D760" s="5"/>
      <c r="E760" s="5"/>
      <c r="F760" s="5"/>
      <c r="G760" s="5"/>
      <c r="H760" s="5"/>
      <c r="I760" s="5"/>
      <c r="K760" s="5"/>
      <c r="L760" s="5"/>
    </row>
    <row r="761" spans="1:12" ht="15">
      <c r="A761" s="5"/>
      <c r="B761" s="5"/>
      <c r="C761" s="5"/>
      <c r="D761" s="5"/>
      <c r="E761" s="5"/>
      <c r="F761" s="5"/>
      <c r="G761" s="5"/>
      <c r="H761" s="5"/>
      <c r="I761" s="5"/>
      <c r="K761" s="5"/>
      <c r="L761" s="5"/>
    </row>
    <row r="762" spans="1:12" ht="15">
      <c r="A762" s="5"/>
      <c r="B762" s="5"/>
      <c r="C762" s="5"/>
      <c r="D762" s="5"/>
      <c r="E762" s="5"/>
      <c r="F762" s="5"/>
      <c r="G762" s="5"/>
      <c r="H762" s="5"/>
      <c r="I762" s="5"/>
      <c r="K762" s="5"/>
      <c r="L762" s="5"/>
    </row>
    <row r="763" spans="1:12" ht="15">
      <c r="A763" s="5"/>
      <c r="B763" s="5"/>
      <c r="C763" s="5"/>
      <c r="D763" s="5"/>
      <c r="E763" s="5"/>
      <c r="F763" s="5"/>
      <c r="G763" s="5"/>
      <c r="H763" s="5"/>
      <c r="I763" s="5"/>
      <c r="K763" s="5"/>
      <c r="L763" s="5"/>
    </row>
    <row r="764" spans="1:12" ht="15">
      <c r="A764" s="5"/>
      <c r="B764" s="5"/>
      <c r="C764" s="5"/>
      <c r="D764" s="5"/>
      <c r="E764" s="5"/>
      <c r="F764" s="5"/>
      <c r="G764" s="5"/>
      <c r="H764" s="5"/>
      <c r="I764" s="5"/>
      <c r="K764" s="5"/>
      <c r="L764" s="5"/>
    </row>
    <row r="765" spans="1:12" ht="15">
      <c r="A765" s="5"/>
      <c r="B765" s="5"/>
      <c r="C765" s="5"/>
      <c r="D765" s="5"/>
      <c r="E765" s="5"/>
      <c r="F765" s="5"/>
      <c r="G765" s="5"/>
      <c r="H765" s="5"/>
      <c r="I765" s="5"/>
      <c r="K765" s="5"/>
      <c r="L765" s="5"/>
    </row>
    <row r="766" spans="1:12" ht="15">
      <c r="A766" s="5"/>
      <c r="B766" s="5"/>
      <c r="C766" s="5"/>
      <c r="D766" s="5"/>
      <c r="E766" s="5"/>
      <c r="F766" s="5"/>
      <c r="G766" s="5"/>
      <c r="H766" s="5"/>
      <c r="I766" s="5"/>
      <c r="K766" s="5"/>
      <c r="L766" s="5"/>
    </row>
    <row r="767" spans="1:12" ht="15">
      <c r="A767" s="5"/>
      <c r="B767" s="5"/>
      <c r="C767" s="5"/>
      <c r="D767" s="5"/>
      <c r="E767" s="5"/>
      <c r="F767" s="5"/>
      <c r="G767" s="5"/>
      <c r="H767" s="5"/>
      <c r="I767" s="5"/>
      <c r="K767" s="5"/>
      <c r="L767" s="5"/>
    </row>
    <row r="768" spans="1:12" ht="15">
      <c r="A768" s="5"/>
      <c r="B768" s="5"/>
      <c r="C768" s="5"/>
      <c r="D768" s="5"/>
      <c r="E768" s="5"/>
      <c r="F768" s="5"/>
      <c r="G768" s="5"/>
      <c r="H768" s="5"/>
      <c r="I768" s="5"/>
      <c r="K768" s="5"/>
      <c r="L768" s="5"/>
    </row>
    <row r="769" spans="1:12" ht="15">
      <c r="A769" s="5"/>
      <c r="B769" s="5"/>
      <c r="C769" s="5"/>
      <c r="D769" s="5"/>
      <c r="E769" s="5"/>
      <c r="F769" s="5"/>
      <c r="G769" s="5"/>
      <c r="H769" s="5"/>
      <c r="I769" s="5"/>
      <c r="K769" s="5"/>
      <c r="L769" s="5"/>
    </row>
    <row r="770" spans="1:12" ht="15">
      <c r="A770" s="5"/>
      <c r="B770" s="5"/>
      <c r="C770" s="5"/>
      <c r="D770" s="5"/>
      <c r="E770" s="5"/>
      <c r="F770" s="5"/>
      <c r="G770" s="5"/>
      <c r="H770" s="5"/>
      <c r="I770" s="5"/>
      <c r="K770" s="5"/>
      <c r="L770" s="5"/>
    </row>
    <row r="771" spans="1:12" ht="15">
      <c r="A771" s="5"/>
      <c r="B771" s="5"/>
      <c r="C771" s="5"/>
      <c r="D771" s="5"/>
      <c r="E771" s="5"/>
      <c r="F771" s="5"/>
      <c r="G771" s="5"/>
      <c r="H771" s="5"/>
      <c r="I771" s="5"/>
      <c r="K771" s="5"/>
      <c r="L771" s="5"/>
    </row>
    <row r="772" spans="1:12" ht="15">
      <c r="A772" s="5"/>
      <c r="B772" s="5"/>
      <c r="C772" s="5"/>
      <c r="D772" s="5"/>
      <c r="E772" s="5"/>
      <c r="F772" s="5"/>
      <c r="G772" s="5"/>
      <c r="H772" s="5"/>
      <c r="I772" s="5"/>
      <c r="K772" s="5"/>
      <c r="L772" s="5"/>
    </row>
    <row r="773" spans="1:12" ht="15">
      <c r="A773" s="5"/>
      <c r="B773" s="5"/>
      <c r="C773" s="5"/>
      <c r="D773" s="5"/>
      <c r="E773" s="5"/>
      <c r="F773" s="5"/>
      <c r="G773" s="5"/>
      <c r="H773" s="5"/>
      <c r="I773" s="5"/>
      <c r="K773" s="5"/>
      <c r="L773" s="5"/>
    </row>
    <row r="774" spans="1:12" ht="15">
      <c r="A774" s="5"/>
      <c r="B774" s="5"/>
      <c r="C774" s="5"/>
      <c r="D774" s="5"/>
      <c r="E774" s="5"/>
      <c r="F774" s="5"/>
      <c r="G774" s="5"/>
      <c r="H774" s="5"/>
      <c r="I774" s="5"/>
      <c r="K774" s="5"/>
      <c r="L774" s="5"/>
    </row>
    <row r="775" spans="1:12" ht="15">
      <c r="A775" s="5"/>
      <c r="B775" s="5"/>
      <c r="C775" s="5"/>
      <c r="D775" s="5"/>
      <c r="E775" s="5"/>
      <c r="F775" s="5"/>
      <c r="G775" s="5"/>
      <c r="H775" s="5"/>
      <c r="I775" s="5"/>
      <c r="K775" s="5"/>
      <c r="L775" s="5"/>
    </row>
    <row r="776" spans="1:12" ht="15">
      <c r="A776" s="5"/>
      <c r="B776" s="5"/>
      <c r="C776" s="5"/>
      <c r="D776" s="5"/>
      <c r="E776" s="5"/>
      <c r="F776" s="5"/>
      <c r="G776" s="5"/>
      <c r="H776" s="5"/>
      <c r="I776" s="5"/>
      <c r="K776" s="5"/>
      <c r="L776" s="5"/>
    </row>
    <row r="777" spans="1:12" ht="15">
      <c r="A777" s="5"/>
      <c r="B777" s="5"/>
      <c r="C777" s="5"/>
      <c r="D777" s="5"/>
      <c r="E777" s="5"/>
      <c r="F777" s="5"/>
      <c r="G777" s="5"/>
      <c r="H777" s="5"/>
      <c r="I777" s="5"/>
      <c r="K777" s="5"/>
      <c r="L777" s="5"/>
    </row>
    <row r="778" spans="1:12" ht="15">
      <c r="A778" s="5"/>
      <c r="B778" s="5"/>
      <c r="C778" s="5"/>
      <c r="D778" s="5"/>
      <c r="E778" s="5"/>
      <c r="F778" s="5"/>
      <c r="G778" s="5"/>
      <c r="H778" s="5"/>
      <c r="I778" s="5"/>
      <c r="K778" s="5"/>
      <c r="L778" s="5"/>
    </row>
    <row r="779" spans="1:12" ht="15">
      <c r="A779" s="5"/>
      <c r="B779" s="5"/>
      <c r="C779" s="5"/>
      <c r="D779" s="5"/>
      <c r="E779" s="5"/>
      <c r="F779" s="5"/>
      <c r="G779" s="5"/>
      <c r="H779" s="5"/>
      <c r="I779" s="5"/>
      <c r="K779" s="5"/>
      <c r="L779" s="5"/>
    </row>
    <row r="780" spans="1:12" ht="15">
      <c r="A780" s="5"/>
      <c r="B780" s="5"/>
      <c r="C780" s="5"/>
      <c r="D780" s="5"/>
      <c r="E780" s="5"/>
      <c r="F780" s="5"/>
      <c r="G780" s="5"/>
      <c r="H780" s="5"/>
      <c r="I780" s="5"/>
      <c r="K780" s="5"/>
      <c r="L780" s="5"/>
    </row>
    <row r="781" spans="1:12" ht="15">
      <c r="A781" s="5"/>
      <c r="B781" s="5"/>
      <c r="C781" s="5"/>
      <c r="D781" s="5"/>
      <c r="E781" s="5"/>
      <c r="F781" s="5"/>
      <c r="G781" s="5"/>
      <c r="H781" s="5"/>
      <c r="I781" s="5"/>
      <c r="K781" s="5"/>
      <c r="L781" s="5"/>
    </row>
    <row r="782" spans="1:12" ht="15">
      <c r="A782" s="5"/>
      <c r="B782" s="5"/>
      <c r="C782" s="5"/>
      <c r="D782" s="5"/>
      <c r="E782" s="5"/>
      <c r="F782" s="5"/>
      <c r="G782" s="5"/>
      <c r="H782" s="5"/>
      <c r="I782" s="5"/>
      <c r="K782" s="5"/>
      <c r="L782" s="5"/>
    </row>
    <row r="783" spans="1:12" ht="15">
      <c r="A783" s="5"/>
      <c r="B783" s="5"/>
      <c r="C783" s="5"/>
      <c r="D783" s="5"/>
      <c r="E783" s="5"/>
      <c r="F783" s="5"/>
      <c r="G783" s="5"/>
      <c r="H783" s="5"/>
      <c r="I783" s="5"/>
      <c r="K783" s="5"/>
      <c r="L783" s="5"/>
    </row>
    <row r="784" spans="1:12" ht="15">
      <c r="A784" s="5"/>
      <c r="B784" s="5"/>
      <c r="C784" s="5"/>
      <c r="D784" s="5"/>
      <c r="E784" s="5"/>
      <c r="F784" s="5"/>
      <c r="G784" s="5"/>
      <c r="H784" s="5"/>
      <c r="I784" s="5"/>
      <c r="K784" s="5"/>
      <c r="L784" s="5"/>
    </row>
    <row r="785" spans="1:12" ht="15">
      <c r="A785" s="5"/>
      <c r="B785" s="5"/>
      <c r="C785" s="5"/>
      <c r="D785" s="5"/>
      <c r="E785" s="5"/>
      <c r="F785" s="5"/>
      <c r="G785" s="5"/>
      <c r="H785" s="5"/>
      <c r="I785" s="5"/>
      <c r="K785" s="5"/>
      <c r="L785" s="5"/>
    </row>
    <row r="786" spans="1:12" ht="15">
      <c r="A786" s="5"/>
      <c r="B786" s="5"/>
      <c r="C786" s="5"/>
      <c r="D786" s="5"/>
      <c r="E786" s="5"/>
      <c r="F786" s="5"/>
      <c r="G786" s="5"/>
      <c r="H786" s="5"/>
      <c r="I786" s="5"/>
      <c r="K786" s="5"/>
      <c r="L786" s="5"/>
    </row>
    <row r="787" spans="1:12" ht="15">
      <c r="A787" s="5"/>
      <c r="B787" s="5"/>
      <c r="C787" s="5"/>
      <c r="D787" s="5"/>
      <c r="E787" s="5"/>
      <c r="F787" s="5"/>
      <c r="G787" s="5"/>
      <c r="H787" s="5"/>
      <c r="I787" s="5"/>
      <c r="K787" s="5"/>
      <c r="L787" s="5"/>
    </row>
    <row r="788" spans="1:12" ht="15">
      <c r="A788" s="5"/>
      <c r="B788" s="5"/>
      <c r="C788" s="5"/>
      <c r="D788" s="5"/>
      <c r="E788" s="5"/>
      <c r="F788" s="5"/>
      <c r="G788" s="5"/>
      <c r="H788" s="5"/>
      <c r="I788" s="5"/>
      <c r="K788" s="5"/>
      <c r="L788" s="5"/>
    </row>
    <row r="789" spans="1:12" ht="15">
      <c r="A789" s="5"/>
      <c r="B789" s="5"/>
      <c r="C789" s="5"/>
      <c r="D789" s="5"/>
      <c r="E789" s="5"/>
      <c r="F789" s="5"/>
      <c r="G789" s="5"/>
      <c r="H789" s="5"/>
      <c r="I789" s="5"/>
      <c r="K789" s="5"/>
      <c r="L789" s="5"/>
    </row>
    <row r="790" spans="1:12" ht="15">
      <c r="A790" s="5"/>
      <c r="B790" s="5"/>
      <c r="C790" s="5"/>
      <c r="D790" s="5"/>
      <c r="E790" s="5"/>
      <c r="F790" s="5"/>
      <c r="G790" s="5"/>
      <c r="H790" s="5"/>
      <c r="I790" s="5"/>
      <c r="K790" s="5"/>
      <c r="L790" s="5"/>
    </row>
    <row r="791" spans="1:12" ht="15">
      <c r="A791" s="5"/>
      <c r="B791" s="5"/>
      <c r="C791" s="5"/>
      <c r="D791" s="5"/>
      <c r="E791" s="5"/>
      <c r="F791" s="5"/>
      <c r="G791" s="5"/>
      <c r="H791" s="5"/>
      <c r="I791" s="5"/>
      <c r="K791" s="5"/>
      <c r="L791" s="5"/>
    </row>
    <row r="792" spans="1:12" ht="15">
      <c r="A792" s="5"/>
      <c r="B792" s="5"/>
      <c r="C792" s="5"/>
      <c r="D792" s="5"/>
      <c r="E792" s="5"/>
      <c r="F792" s="5"/>
      <c r="G792" s="5"/>
      <c r="H792" s="5"/>
      <c r="I792" s="5"/>
      <c r="K792" s="5"/>
      <c r="L792" s="5"/>
    </row>
    <row r="793" spans="1:12" ht="15">
      <c r="A793" s="5"/>
      <c r="B793" s="5"/>
      <c r="C793" s="5"/>
      <c r="D793" s="5"/>
      <c r="E793" s="5"/>
      <c r="F793" s="5"/>
      <c r="G793" s="5"/>
      <c r="H793" s="5"/>
      <c r="I793" s="5"/>
      <c r="K793" s="5"/>
      <c r="L793" s="5"/>
    </row>
    <row r="794" spans="1:12" ht="15">
      <c r="A794" s="5"/>
      <c r="B794" s="5"/>
      <c r="C794" s="5"/>
      <c r="D794" s="5"/>
      <c r="E794" s="5"/>
      <c r="F794" s="5"/>
      <c r="G794" s="5"/>
      <c r="H794" s="5"/>
      <c r="I794" s="5"/>
      <c r="K794" s="5"/>
      <c r="L794" s="5"/>
    </row>
    <row r="795" spans="1:12" ht="15">
      <c r="A795" s="5"/>
      <c r="B795" s="5"/>
      <c r="C795" s="5"/>
      <c r="D795" s="5"/>
      <c r="E795" s="5"/>
      <c r="F795" s="5"/>
      <c r="G795" s="5"/>
      <c r="H795" s="5"/>
      <c r="I795" s="5"/>
      <c r="K795" s="5"/>
      <c r="L795" s="5"/>
    </row>
    <row r="796" spans="1:12" ht="15">
      <c r="A796" s="5"/>
      <c r="B796" s="5"/>
      <c r="C796" s="5"/>
      <c r="D796" s="5"/>
      <c r="E796" s="5"/>
      <c r="F796" s="5"/>
      <c r="G796" s="5"/>
      <c r="H796" s="5"/>
      <c r="I796" s="5"/>
      <c r="K796" s="5"/>
      <c r="L796" s="5"/>
    </row>
    <row r="797" spans="1:12" ht="15">
      <c r="A797" s="5"/>
      <c r="B797" s="5"/>
      <c r="C797" s="5"/>
      <c r="D797" s="5"/>
      <c r="E797" s="5"/>
      <c r="F797" s="5"/>
      <c r="G797" s="5"/>
      <c r="H797" s="5"/>
      <c r="I797" s="5"/>
      <c r="K797" s="5"/>
      <c r="L797" s="5"/>
    </row>
    <row r="798" spans="1:12" ht="15">
      <c r="A798" s="5"/>
      <c r="B798" s="5"/>
      <c r="C798" s="5"/>
      <c r="D798" s="5"/>
      <c r="E798" s="5"/>
      <c r="F798" s="5"/>
      <c r="G798" s="5"/>
      <c r="H798" s="5"/>
      <c r="I798" s="5"/>
      <c r="K798" s="5"/>
      <c r="L798" s="5"/>
    </row>
    <row r="799" spans="1:12" ht="15">
      <c r="A799" s="5"/>
      <c r="B799" s="5"/>
      <c r="C799" s="5"/>
      <c r="D799" s="5"/>
      <c r="E799" s="5"/>
      <c r="F799" s="5"/>
      <c r="G799" s="5"/>
      <c r="H799" s="5"/>
      <c r="I799" s="5"/>
      <c r="K799" s="5"/>
      <c r="L799" s="5"/>
    </row>
    <row r="800" spans="1:12" ht="15">
      <c r="A800" s="5"/>
      <c r="B800" s="5"/>
      <c r="C800" s="5"/>
      <c r="D800" s="5"/>
      <c r="E800" s="5"/>
      <c r="F800" s="5"/>
      <c r="G800" s="5"/>
      <c r="H800" s="5"/>
      <c r="I800" s="5"/>
      <c r="K800" s="5"/>
      <c r="L800" s="5"/>
    </row>
    <row r="801" spans="1:12" ht="15">
      <c r="A801" s="5"/>
      <c r="B801" s="5"/>
      <c r="C801" s="5"/>
      <c r="D801" s="5"/>
      <c r="E801" s="5"/>
      <c r="F801" s="5"/>
      <c r="G801" s="5"/>
      <c r="H801" s="5"/>
      <c r="I801" s="5"/>
      <c r="K801" s="5"/>
      <c r="L801" s="5"/>
    </row>
    <row r="802" spans="1:12" ht="15">
      <c r="A802" s="5"/>
      <c r="B802" s="5"/>
      <c r="C802" s="5"/>
      <c r="D802" s="5"/>
      <c r="E802" s="5"/>
      <c r="F802" s="5"/>
      <c r="G802" s="5"/>
      <c r="H802" s="5"/>
      <c r="I802" s="5"/>
      <c r="K802" s="5"/>
      <c r="L802" s="5"/>
    </row>
    <row r="803" spans="1:12" ht="15">
      <c r="A803" s="5"/>
      <c r="B803" s="5"/>
      <c r="C803" s="5"/>
      <c r="D803" s="5"/>
      <c r="E803" s="5"/>
      <c r="F803" s="5"/>
      <c r="G803" s="5"/>
      <c r="H803" s="5"/>
      <c r="I803" s="5"/>
      <c r="K803" s="5"/>
      <c r="L803" s="5"/>
    </row>
    <row r="804" spans="1:12" ht="15">
      <c r="A804" s="5"/>
      <c r="B804" s="5"/>
      <c r="C804" s="5"/>
      <c r="D804" s="5"/>
      <c r="E804" s="5"/>
      <c r="F804" s="5"/>
      <c r="G804" s="5"/>
      <c r="H804" s="5"/>
      <c r="I804" s="5"/>
      <c r="K804" s="5"/>
      <c r="L804" s="5"/>
    </row>
    <row r="805" spans="1:12" ht="15">
      <c r="A805" s="5"/>
      <c r="B805" s="5"/>
      <c r="C805" s="5"/>
      <c r="D805" s="5"/>
      <c r="E805" s="5"/>
      <c r="F805" s="5"/>
      <c r="G805" s="5"/>
      <c r="H805" s="5"/>
      <c r="I805" s="5"/>
      <c r="K805" s="5"/>
      <c r="L805" s="5"/>
    </row>
    <row r="806" spans="1:12" ht="15">
      <c r="A806" s="5"/>
      <c r="B806" s="5"/>
      <c r="C806" s="5"/>
      <c r="D806" s="5"/>
      <c r="E806" s="5"/>
      <c r="F806" s="5"/>
      <c r="G806" s="5"/>
      <c r="H806" s="5"/>
      <c r="I806" s="5"/>
      <c r="K806" s="5"/>
      <c r="L806" s="5"/>
    </row>
    <row r="807" spans="1:12" ht="15">
      <c r="A807" s="5"/>
      <c r="B807" s="5"/>
      <c r="C807" s="5"/>
      <c r="D807" s="5"/>
      <c r="E807" s="5"/>
      <c r="F807" s="5"/>
      <c r="G807" s="5"/>
      <c r="H807" s="5"/>
      <c r="I807" s="5"/>
      <c r="K807" s="5"/>
      <c r="L807" s="5"/>
    </row>
    <row r="808" spans="1:12" ht="15">
      <c r="A808" s="5"/>
      <c r="B808" s="5"/>
      <c r="C808" s="5"/>
      <c r="D808" s="5"/>
      <c r="E808" s="5"/>
      <c r="F808" s="5"/>
      <c r="G808" s="5"/>
      <c r="H808" s="5"/>
      <c r="I808" s="5"/>
      <c r="K808" s="5"/>
      <c r="L808" s="5"/>
    </row>
    <row r="809" spans="1:12" ht="15">
      <c r="A809" s="5"/>
      <c r="B809" s="5"/>
      <c r="C809" s="5"/>
      <c r="D809" s="5"/>
      <c r="E809" s="5"/>
      <c r="F809" s="5"/>
      <c r="G809" s="5"/>
      <c r="H809" s="5"/>
      <c r="I809" s="5"/>
      <c r="K809" s="5"/>
      <c r="L809" s="5"/>
    </row>
    <row r="810" spans="1:12" ht="15">
      <c r="A810" s="5"/>
      <c r="B810" s="5"/>
      <c r="C810" s="5"/>
      <c r="D810" s="5"/>
      <c r="E810" s="5"/>
      <c r="F810" s="5"/>
      <c r="G810" s="5"/>
      <c r="H810" s="5"/>
      <c r="I810" s="5"/>
      <c r="K810" s="5"/>
      <c r="L810" s="5"/>
    </row>
    <row r="811" spans="1:12" ht="15">
      <c r="A811" s="5"/>
      <c r="B811" s="5"/>
      <c r="C811" s="5"/>
      <c r="D811" s="5"/>
      <c r="E811" s="5"/>
      <c r="F811" s="5"/>
      <c r="G811" s="5"/>
      <c r="H811" s="5"/>
      <c r="I811" s="5"/>
      <c r="K811" s="5"/>
      <c r="L811" s="5"/>
    </row>
    <row r="812" spans="1:12" ht="15">
      <c r="A812" s="5"/>
      <c r="B812" s="5"/>
      <c r="C812" s="5"/>
      <c r="D812" s="5"/>
      <c r="E812" s="5"/>
      <c r="F812" s="5"/>
      <c r="G812" s="5"/>
      <c r="H812" s="5"/>
      <c r="I812" s="5"/>
      <c r="K812" s="5"/>
      <c r="L812" s="5"/>
    </row>
    <row r="813" spans="1:12" ht="15">
      <c r="A813" s="5"/>
      <c r="B813" s="5"/>
      <c r="C813" s="5"/>
      <c r="D813" s="5"/>
      <c r="E813" s="5"/>
      <c r="F813" s="5"/>
      <c r="G813" s="5"/>
      <c r="H813" s="5"/>
      <c r="I813" s="5"/>
      <c r="K813" s="5"/>
      <c r="L813" s="5"/>
    </row>
    <row r="814" spans="1:12" ht="15">
      <c r="A814" s="5"/>
      <c r="B814" s="5"/>
      <c r="C814" s="5"/>
      <c r="D814" s="5"/>
      <c r="E814" s="5"/>
      <c r="F814" s="5"/>
      <c r="G814" s="5"/>
      <c r="H814" s="5"/>
      <c r="I814" s="5"/>
      <c r="K814" s="5"/>
      <c r="L814" s="5"/>
    </row>
    <row r="815" spans="1:12" ht="15">
      <c r="A815" s="5"/>
      <c r="B815" s="5"/>
      <c r="C815" s="5"/>
      <c r="D815" s="5"/>
      <c r="E815" s="5"/>
      <c r="F815" s="5"/>
      <c r="G815" s="5"/>
      <c r="H815" s="5"/>
      <c r="I815" s="5"/>
      <c r="K815" s="5"/>
      <c r="L815" s="5"/>
    </row>
    <row r="816" spans="1:12" ht="15">
      <c r="A816" s="5"/>
      <c r="B816" s="5"/>
      <c r="C816" s="5"/>
      <c r="D816" s="5"/>
      <c r="E816" s="5"/>
      <c r="F816" s="5"/>
      <c r="G816" s="5"/>
      <c r="H816" s="5"/>
      <c r="I816" s="5"/>
      <c r="K816" s="5"/>
      <c r="L816" s="5"/>
    </row>
    <row r="817" spans="1:12" ht="15">
      <c r="A817" s="5"/>
      <c r="B817" s="5"/>
      <c r="C817" s="5"/>
      <c r="D817" s="5"/>
      <c r="E817" s="5"/>
      <c r="F817" s="5"/>
      <c r="G817" s="5"/>
      <c r="H817" s="5"/>
      <c r="I817" s="5"/>
      <c r="K817" s="5"/>
      <c r="L817" s="5"/>
    </row>
    <row r="818" spans="1:12" ht="15">
      <c r="A818" s="5"/>
      <c r="B818" s="5"/>
      <c r="C818" s="5"/>
      <c r="D818" s="5"/>
      <c r="E818" s="5"/>
      <c r="F818" s="5"/>
      <c r="G818" s="5"/>
      <c r="H818" s="5"/>
      <c r="I818" s="5"/>
      <c r="K818" s="5"/>
      <c r="L818" s="5"/>
    </row>
    <row r="819" spans="1:12" ht="15">
      <c r="A819" s="5"/>
      <c r="B819" s="5"/>
      <c r="C819" s="5"/>
      <c r="D819" s="5"/>
      <c r="E819" s="5"/>
      <c r="F819" s="5"/>
      <c r="G819" s="5"/>
      <c r="H819" s="5"/>
      <c r="I819" s="5"/>
      <c r="K819" s="5"/>
      <c r="L819" s="5"/>
    </row>
    <row r="820" spans="1:12" ht="15">
      <c r="A820" s="5"/>
      <c r="B820" s="5"/>
      <c r="C820" s="5"/>
      <c r="D820" s="5"/>
      <c r="E820" s="5"/>
      <c r="F820" s="5"/>
      <c r="G820" s="5"/>
      <c r="H820" s="5"/>
      <c r="I820" s="5"/>
      <c r="K820" s="5"/>
      <c r="L820" s="5"/>
    </row>
    <row r="821" spans="1:12" ht="15">
      <c r="A821" s="5"/>
      <c r="B821" s="5"/>
      <c r="C821" s="5"/>
      <c r="D821" s="5"/>
      <c r="E821" s="5"/>
      <c r="F821" s="5"/>
      <c r="G821" s="5"/>
      <c r="H821" s="5"/>
      <c r="I821" s="5"/>
      <c r="K821" s="5"/>
      <c r="L821" s="5"/>
    </row>
    <row r="822" spans="1:12" ht="15">
      <c r="A822" s="5"/>
      <c r="B822" s="5"/>
      <c r="C822" s="5"/>
      <c r="D822" s="5"/>
      <c r="E822" s="5"/>
      <c r="F822" s="5"/>
      <c r="G822" s="5"/>
      <c r="H822" s="5"/>
      <c r="I822" s="5"/>
      <c r="K822" s="5"/>
      <c r="L822" s="5"/>
    </row>
    <row r="823" spans="1:12" ht="15">
      <c r="A823" s="5"/>
      <c r="B823" s="5"/>
      <c r="C823" s="5"/>
      <c r="D823" s="5"/>
      <c r="E823" s="5"/>
      <c r="F823" s="5"/>
      <c r="G823" s="5"/>
      <c r="H823" s="5"/>
      <c r="I823" s="5"/>
      <c r="K823" s="5"/>
      <c r="L823" s="5"/>
    </row>
    <row r="824" spans="1:12" ht="15">
      <c r="A824" s="5"/>
      <c r="B824" s="5"/>
      <c r="C824" s="5"/>
      <c r="D824" s="5"/>
      <c r="E824" s="5"/>
      <c r="F824" s="5"/>
      <c r="G824" s="5"/>
      <c r="H824" s="5"/>
      <c r="I824" s="5"/>
      <c r="K824" s="5"/>
      <c r="L824" s="5"/>
    </row>
    <row r="825" spans="1:12" ht="15">
      <c r="A825" s="5"/>
      <c r="B825" s="5"/>
      <c r="C825" s="5"/>
      <c r="D825" s="5"/>
      <c r="E825" s="5"/>
      <c r="F825" s="5"/>
      <c r="G825" s="5"/>
      <c r="H825" s="5"/>
      <c r="I825" s="5"/>
      <c r="K825" s="5"/>
      <c r="L825" s="5"/>
    </row>
    <row r="826" spans="1:12" ht="15">
      <c r="A826" s="5"/>
      <c r="B826" s="5"/>
      <c r="C826" s="5"/>
      <c r="D826" s="5"/>
      <c r="E826" s="5"/>
      <c r="F826" s="5"/>
      <c r="G826" s="5"/>
      <c r="H826" s="5"/>
      <c r="I826" s="5"/>
      <c r="K826" s="5"/>
      <c r="L826" s="5"/>
    </row>
    <row r="827" spans="1:12" ht="15">
      <c r="A827" s="5"/>
      <c r="B827" s="5"/>
      <c r="C827" s="5"/>
      <c r="D827" s="5"/>
      <c r="E827" s="5"/>
      <c r="F827" s="5"/>
      <c r="G827" s="5"/>
      <c r="H827" s="5"/>
      <c r="I827" s="5"/>
      <c r="K827" s="5"/>
      <c r="L827" s="5"/>
    </row>
    <row r="828" spans="1:12" ht="15">
      <c r="A828" s="5"/>
      <c r="B828" s="5"/>
      <c r="C828" s="5"/>
      <c r="D828" s="5"/>
      <c r="E828" s="5"/>
      <c r="F828" s="5"/>
      <c r="G828" s="5"/>
      <c r="H828" s="5"/>
      <c r="I828" s="5"/>
      <c r="K828" s="5"/>
      <c r="L828" s="5"/>
    </row>
    <row r="829" spans="1:12" ht="15">
      <c r="A829" s="5"/>
      <c r="B829" s="5"/>
      <c r="C829" s="5"/>
      <c r="D829" s="5"/>
      <c r="E829" s="5"/>
      <c r="F829" s="5"/>
      <c r="G829" s="5"/>
      <c r="H829" s="5"/>
      <c r="I829" s="5"/>
      <c r="K829" s="5"/>
      <c r="L829" s="5"/>
    </row>
    <row r="830" spans="1:12" ht="15">
      <c r="A830" s="5"/>
      <c r="B830" s="5"/>
      <c r="C830" s="5"/>
      <c r="D830" s="5"/>
      <c r="E830" s="5"/>
      <c r="F830" s="5"/>
      <c r="G830" s="5"/>
      <c r="H830" s="5"/>
      <c r="I830" s="5"/>
      <c r="K830" s="5"/>
      <c r="L830" s="5"/>
    </row>
    <row r="831" spans="1:12" ht="15">
      <c r="A831" s="5"/>
      <c r="B831" s="5"/>
      <c r="C831" s="5"/>
      <c r="D831" s="5"/>
      <c r="E831" s="5"/>
      <c r="F831" s="5"/>
      <c r="G831" s="5"/>
      <c r="H831" s="5"/>
      <c r="I831" s="5"/>
      <c r="K831" s="5"/>
      <c r="L831" s="5"/>
    </row>
    <row r="832" spans="1:12" ht="15">
      <c r="A832" s="5"/>
      <c r="B832" s="5"/>
      <c r="C832" s="5"/>
      <c r="D832" s="5"/>
      <c r="E832" s="5"/>
      <c r="F832" s="5"/>
      <c r="G832" s="5"/>
      <c r="H832" s="5"/>
      <c r="I832" s="5"/>
      <c r="K832" s="5"/>
      <c r="L832" s="5"/>
    </row>
    <row r="833" spans="1:12" ht="15">
      <c r="A833" s="5"/>
      <c r="B833" s="5"/>
      <c r="C833" s="5"/>
      <c r="D833" s="5"/>
      <c r="E833" s="5"/>
      <c r="F833" s="5"/>
      <c r="G833" s="5"/>
      <c r="H833" s="5"/>
      <c r="I833" s="5"/>
      <c r="K833" s="5"/>
      <c r="L833" s="5"/>
    </row>
    <row r="834" spans="1:12" ht="15">
      <c r="A834" s="5"/>
      <c r="B834" s="5"/>
      <c r="C834" s="5"/>
      <c r="D834" s="5"/>
      <c r="E834" s="5"/>
      <c r="F834" s="5"/>
      <c r="G834" s="5"/>
      <c r="H834" s="5"/>
      <c r="I834" s="5"/>
      <c r="K834" s="5"/>
      <c r="L834" s="5"/>
    </row>
    <row r="835" spans="1:12" ht="15">
      <c r="A835" s="5"/>
      <c r="B835" s="5"/>
      <c r="C835" s="5"/>
      <c r="D835" s="5"/>
      <c r="E835" s="5"/>
      <c r="F835" s="5"/>
      <c r="G835" s="5"/>
      <c r="H835" s="5"/>
      <c r="I835" s="5"/>
      <c r="K835" s="5"/>
      <c r="L835" s="5"/>
    </row>
    <row r="836" spans="1:12" ht="15">
      <c r="A836" s="5"/>
      <c r="B836" s="5"/>
      <c r="C836" s="5"/>
      <c r="D836" s="5"/>
      <c r="E836" s="5"/>
      <c r="F836" s="5"/>
      <c r="G836" s="5"/>
      <c r="H836" s="5"/>
      <c r="I836" s="5"/>
      <c r="K836" s="5"/>
      <c r="L836" s="5"/>
    </row>
    <row r="837" spans="1:12" ht="15">
      <c r="A837" s="5"/>
      <c r="B837" s="5"/>
      <c r="C837" s="5"/>
      <c r="D837" s="5"/>
      <c r="E837" s="5"/>
      <c r="F837" s="5"/>
      <c r="G837" s="5"/>
      <c r="H837" s="5"/>
      <c r="I837" s="5"/>
      <c r="K837" s="5"/>
      <c r="L837" s="5"/>
    </row>
    <row r="838" spans="1:12" ht="15">
      <c r="A838" s="5"/>
      <c r="B838" s="5"/>
      <c r="C838" s="5"/>
      <c r="D838" s="5"/>
      <c r="E838" s="5"/>
      <c r="F838" s="5"/>
      <c r="G838" s="5"/>
      <c r="H838" s="5"/>
      <c r="I838" s="5"/>
      <c r="K838" s="5"/>
      <c r="L838" s="5"/>
    </row>
    <row r="839" spans="1:12" ht="15">
      <c r="A839" s="5"/>
      <c r="B839" s="5"/>
      <c r="C839" s="5"/>
      <c r="D839" s="5"/>
      <c r="E839" s="5"/>
      <c r="F839" s="5"/>
      <c r="G839" s="5"/>
      <c r="H839" s="5"/>
      <c r="I839" s="5"/>
      <c r="K839" s="5"/>
      <c r="L839" s="5"/>
    </row>
    <row r="840" spans="1:12" ht="15">
      <c r="A840" s="5"/>
      <c r="B840" s="5"/>
      <c r="C840" s="5"/>
      <c r="D840" s="5"/>
      <c r="E840" s="5"/>
      <c r="F840" s="5"/>
      <c r="G840" s="5"/>
      <c r="H840" s="5"/>
      <c r="I840" s="5"/>
      <c r="K840" s="5"/>
      <c r="L840" s="5"/>
    </row>
    <row r="841" spans="1:12" ht="15">
      <c r="A841" s="5"/>
      <c r="B841" s="5"/>
      <c r="C841" s="5"/>
      <c r="D841" s="5"/>
      <c r="E841" s="5"/>
      <c r="F841" s="5"/>
      <c r="G841" s="5"/>
      <c r="H841" s="5"/>
      <c r="I841" s="5"/>
      <c r="K841" s="5"/>
      <c r="L841" s="5"/>
    </row>
    <row r="842" spans="1:12" ht="15">
      <c r="A842" s="5"/>
      <c r="B842" s="5"/>
      <c r="C842" s="5"/>
      <c r="D842" s="5"/>
      <c r="E842" s="5"/>
      <c r="F842" s="5"/>
      <c r="G842" s="5"/>
      <c r="H842" s="5"/>
      <c r="I842" s="5"/>
      <c r="K842" s="5"/>
      <c r="L842" s="5"/>
    </row>
    <row r="843" spans="1:12" ht="15">
      <c r="A843" s="5"/>
      <c r="B843" s="5"/>
      <c r="C843" s="5"/>
      <c r="D843" s="5"/>
      <c r="E843" s="5"/>
      <c r="F843" s="5"/>
      <c r="G843" s="5"/>
      <c r="H843" s="5"/>
      <c r="I843" s="5"/>
      <c r="K843" s="5"/>
      <c r="L843" s="5"/>
    </row>
    <row r="844" spans="1:12" ht="15">
      <c r="A844" s="5"/>
      <c r="B844" s="5"/>
      <c r="C844" s="5"/>
      <c r="D844" s="5"/>
      <c r="E844" s="5"/>
      <c r="F844" s="5"/>
      <c r="G844" s="5"/>
      <c r="H844" s="5"/>
      <c r="I844" s="5"/>
      <c r="K844" s="5"/>
      <c r="L844" s="5"/>
    </row>
    <row r="845" spans="1:12" ht="15">
      <c r="A845" s="5"/>
      <c r="B845" s="5"/>
      <c r="C845" s="5"/>
      <c r="D845" s="5"/>
      <c r="E845" s="5"/>
      <c r="F845" s="5"/>
      <c r="G845" s="5"/>
      <c r="H845" s="5"/>
      <c r="I845" s="5"/>
      <c r="K845" s="5"/>
      <c r="L845" s="5"/>
    </row>
    <row r="846" spans="1:12" ht="15">
      <c r="A846" s="5"/>
      <c r="B846" s="5"/>
      <c r="C846" s="5"/>
      <c r="D846" s="5"/>
      <c r="E846" s="5"/>
      <c r="F846" s="5"/>
      <c r="G846" s="5"/>
      <c r="H846" s="5"/>
      <c r="I846" s="5"/>
      <c r="K846" s="5"/>
      <c r="L846" s="5"/>
    </row>
    <row r="847" spans="1:12" ht="15">
      <c r="A847" s="5"/>
      <c r="B847" s="5"/>
      <c r="C847" s="5"/>
      <c r="D847" s="5"/>
      <c r="E847" s="5"/>
      <c r="F847" s="5"/>
      <c r="G847" s="5"/>
      <c r="H847" s="5"/>
      <c r="I847" s="5"/>
      <c r="K847" s="5"/>
      <c r="L847" s="5"/>
    </row>
    <row r="848" spans="1:12" ht="15">
      <c r="A848" s="5"/>
      <c r="B848" s="5"/>
      <c r="C848" s="5"/>
      <c r="D848" s="5"/>
      <c r="E848" s="5"/>
      <c r="F848" s="5"/>
      <c r="G848" s="5"/>
      <c r="H848" s="5"/>
      <c r="I848" s="5"/>
      <c r="K848" s="5"/>
      <c r="L848" s="5"/>
    </row>
    <row r="849" spans="1:12" ht="15">
      <c r="A849" s="5"/>
      <c r="B849" s="5"/>
      <c r="C849" s="5"/>
      <c r="D849" s="5"/>
      <c r="E849" s="5"/>
      <c r="F849" s="5"/>
      <c r="G849" s="5"/>
      <c r="H849" s="5"/>
      <c r="I849" s="5"/>
      <c r="K849" s="5"/>
      <c r="L849" s="5"/>
    </row>
    <row r="850" spans="1:12" ht="15">
      <c r="A850" s="5"/>
      <c r="B850" s="5"/>
      <c r="C850" s="5"/>
      <c r="D850" s="5"/>
      <c r="E850" s="5"/>
      <c r="F850" s="5"/>
      <c r="G850" s="5"/>
      <c r="H850" s="5"/>
      <c r="I850" s="5"/>
      <c r="K850" s="5"/>
      <c r="L850" s="5"/>
    </row>
    <row r="851" spans="1:12" ht="15">
      <c r="A851" s="5"/>
      <c r="B851" s="5"/>
      <c r="C851" s="5"/>
      <c r="D851" s="5"/>
      <c r="E851" s="5"/>
      <c r="F851" s="5"/>
      <c r="G851" s="5"/>
      <c r="H851" s="5"/>
      <c r="I851" s="5"/>
      <c r="K851" s="5"/>
      <c r="L851" s="5"/>
    </row>
    <row r="852" spans="1:12" ht="15">
      <c r="A852" s="5"/>
      <c r="B852" s="5"/>
      <c r="C852" s="5"/>
      <c r="D852" s="5"/>
      <c r="E852" s="5"/>
      <c r="F852" s="5"/>
      <c r="G852" s="5"/>
      <c r="H852" s="5"/>
      <c r="I852" s="5"/>
      <c r="K852" s="5"/>
      <c r="L852" s="5"/>
    </row>
    <row r="853" spans="1:12" ht="15">
      <c r="A853" s="5"/>
      <c r="B853" s="5"/>
      <c r="C853" s="5"/>
      <c r="D853" s="5"/>
      <c r="E853" s="5"/>
      <c r="F853" s="5"/>
      <c r="G853" s="5"/>
      <c r="H853" s="5"/>
      <c r="I853" s="5"/>
      <c r="K853" s="5"/>
      <c r="L853" s="5"/>
    </row>
    <row r="854" spans="1:12" ht="15">
      <c r="A854" s="5"/>
      <c r="B854" s="5"/>
      <c r="C854" s="5"/>
      <c r="D854" s="5"/>
      <c r="E854" s="5"/>
      <c r="F854" s="5"/>
      <c r="G854" s="5"/>
      <c r="H854" s="5"/>
      <c r="I854" s="5"/>
      <c r="K854" s="5"/>
      <c r="L854" s="5"/>
    </row>
    <row r="855" spans="1:12" ht="15">
      <c r="A855" s="5"/>
      <c r="B855" s="5"/>
      <c r="C855" s="5"/>
      <c r="D855" s="5"/>
      <c r="E855" s="5"/>
      <c r="F855" s="5"/>
      <c r="G855" s="5"/>
      <c r="H855" s="5"/>
      <c r="I855" s="5"/>
      <c r="K855" s="5"/>
      <c r="L855" s="5"/>
    </row>
    <row r="856" spans="1:12" ht="15">
      <c r="A856" s="5"/>
      <c r="B856" s="5"/>
      <c r="C856" s="5"/>
      <c r="D856" s="5"/>
      <c r="E856" s="5"/>
      <c r="F856" s="5"/>
      <c r="G856" s="5"/>
      <c r="H856" s="5"/>
      <c r="I856" s="5"/>
      <c r="K856" s="5"/>
      <c r="L856" s="5"/>
    </row>
    <row r="857" spans="1:12" ht="15">
      <c r="A857" s="5"/>
      <c r="B857" s="5"/>
      <c r="C857" s="5"/>
      <c r="D857" s="5"/>
      <c r="E857" s="5"/>
      <c r="F857" s="5"/>
      <c r="G857" s="5"/>
      <c r="H857" s="5"/>
      <c r="I857" s="5"/>
      <c r="K857" s="5"/>
      <c r="L857" s="5"/>
    </row>
    <row r="858" spans="1:12" ht="15">
      <c r="A858" s="5"/>
      <c r="B858" s="5"/>
      <c r="C858" s="5"/>
      <c r="D858" s="5"/>
      <c r="E858" s="5"/>
      <c r="F858" s="5"/>
      <c r="G858" s="5"/>
      <c r="H858" s="5"/>
      <c r="I858" s="5"/>
      <c r="K858" s="5"/>
      <c r="L858" s="5"/>
    </row>
    <row r="859" spans="1:12" ht="15">
      <c r="A859" s="5"/>
      <c r="B859" s="5"/>
      <c r="C859" s="5"/>
      <c r="D859" s="5"/>
      <c r="E859" s="5"/>
      <c r="F859" s="5"/>
      <c r="G859" s="5"/>
      <c r="H859" s="5"/>
      <c r="I859" s="5"/>
      <c r="K859" s="5"/>
      <c r="L859" s="5"/>
    </row>
    <row r="860" spans="1:12" ht="15">
      <c r="A860" s="5"/>
      <c r="B860" s="5"/>
      <c r="C860" s="5"/>
      <c r="D860" s="5"/>
      <c r="E860" s="5"/>
      <c r="F860" s="5"/>
      <c r="G860" s="5"/>
      <c r="H860" s="5"/>
      <c r="I860" s="5"/>
      <c r="K860" s="5"/>
      <c r="L860" s="5"/>
    </row>
    <row r="861" spans="1:12" ht="15">
      <c r="A861" s="5"/>
      <c r="B861" s="5"/>
      <c r="C861" s="5"/>
      <c r="D861" s="5"/>
      <c r="E861" s="5"/>
      <c r="F861" s="5"/>
      <c r="G861" s="5"/>
      <c r="H861" s="5"/>
      <c r="I861" s="5"/>
      <c r="K861" s="5"/>
      <c r="L861" s="5"/>
    </row>
    <row r="862" spans="1:12" ht="15">
      <c r="A862" s="5"/>
      <c r="B862" s="5"/>
      <c r="C862" s="5"/>
      <c r="D862" s="5"/>
      <c r="E862" s="5"/>
      <c r="F862" s="5"/>
      <c r="G862" s="5"/>
      <c r="H862" s="5"/>
      <c r="I862" s="5"/>
      <c r="K862" s="5"/>
      <c r="L862" s="5"/>
    </row>
    <row r="863" spans="1:12" ht="15">
      <c r="A863" s="5"/>
      <c r="B863" s="5"/>
      <c r="C863" s="5"/>
      <c r="D863" s="5"/>
      <c r="E863" s="5"/>
      <c r="F863" s="5"/>
      <c r="G863" s="5"/>
      <c r="H863" s="5"/>
      <c r="I863" s="5"/>
      <c r="K863" s="5"/>
      <c r="L863" s="5"/>
    </row>
    <row r="864" spans="1:12" ht="15">
      <c r="A864" s="5"/>
      <c r="B864" s="5"/>
      <c r="C864" s="5"/>
      <c r="D864" s="5"/>
      <c r="E864" s="5"/>
      <c r="F864" s="5"/>
      <c r="G864" s="5"/>
      <c r="H864" s="5"/>
      <c r="I864" s="5"/>
      <c r="K864" s="5"/>
      <c r="L864" s="5"/>
    </row>
    <row r="865" spans="1:12" ht="15">
      <c r="A865" s="5"/>
      <c r="B865" s="5"/>
      <c r="C865" s="5"/>
      <c r="D865" s="5"/>
      <c r="E865" s="5"/>
      <c r="F865" s="5"/>
      <c r="G865" s="5"/>
      <c r="H865" s="5"/>
      <c r="I865" s="5"/>
      <c r="K865" s="5"/>
      <c r="L865" s="5"/>
    </row>
    <row r="866" spans="1:12" ht="15">
      <c r="A866" s="5"/>
      <c r="B866" s="5"/>
      <c r="C866" s="5"/>
      <c r="D866" s="5"/>
      <c r="E866" s="5"/>
      <c r="F866" s="5"/>
      <c r="G866" s="5"/>
      <c r="H866" s="5"/>
      <c r="I866" s="5"/>
      <c r="K866" s="5"/>
      <c r="L866" s="5"/>
    </row>
    <row r="867" spans="1:12" ht="15">
      <c r="A867" s="5"/>
      <c r="B867" s="5"/>
      <c r="C867" s="5"/>
      <c r="D867" s="5"/>
      <c r="E867" s="5"/>
      <c r="F867" s="5"/>
      <c r="G867" s="5"/>
      <c r="H867" s="5"/>
      <c r="I867" s="5"/>
      <c r="K867" s="5"/>
      <c r="L867" s="5"/>
    </row>
    <row r="868" spans="1:12" ht="15">
      <c r="A868" s="5"/>
      <c r="B868" s="5"/>
      <c r="C868" s="5"/>
      <c r="D868" s="5"/>
      <c r="E868" s="5"/>
      <c r="F868" s="5"/>
      <c r="G868" s="5"/>
      <c r="H868" s="5"/>
      <c r="I868" s="5"/>
      <c r="K868" s="5"/>
      <c r="L868" s="5"/>
    </row>
    <row r="869" spans="1:12" ht="15">
      <c r="A869" s="5"/>
      <c r="B869" s="5"/>
      <c r="C869" s="5"/>
      <c r="D869" s="5"/>
      <c r="E869" s="5"/>
      <c r="F869" s="5"/>
      <c r="G869" s="5"/>
      <c r="H869" s="5"/>
      <c r="I869" s="5"/>
      <c r="K869" s="5"/>
      <c r="L869" s="5"/>
    </row>
    <row r="870" spans="1:12" ht="15">
      <c r="A870" s="5"/>
      <c r="B870" s="5"/>
      <c r="C870" s="5"/>
      <c r="D870" s="5"/>
      <c r="E870" s="5"/>
      <c r="F870" s="5"/>
      <c r="G870" s="5"/>
      <c r="H870" s="5"/>
      <c r="I870" s="5"/>
      <c r="K870" s="5"/>
      <c r="L870" s="5"/>
    </row>
    <row r="871" spans="1:12" ht="15">
      <c r="A871" s="5"/>
      <c r="B871" s="5"/>
      <c r="C871" s="5"/>
      <c r="D871" s="5"/>
      <c r="E871" s="5"/>
      <c r="F871" s="5"/>
      <c r="G871" s="5"/>
      <c r="H871" s="5"/>
      <c r="I871" s="5"/>
      <c r="K871" s="5"/>
      <c r="L871" s="5"/>
    </row>
    <row r="872" spans="1:12" ht="15">
      <c r="A872" s="5"/>
      <c r="B872" s="5"/>
      <c r="C872" s="5"/>
      <c r="D872" s="5"/>
      <c r="E872" s="5"/>
      <c r="F872" s="5"/>
      <c r="G872" s="5"/>
      <c r="H872" s="5"/>
      <c r="I872" s="5"/>
      <c r="K872" s="5"/>
      <c r="L872" s="5"/>
    </row>
    <row r="873" spans="1:12" ht="15">
      <c r="A873" s="5"/>
      <c r="B873" s="5"/>
      <c r="C873" s="5"/>
      <c r="D873" s="5"/>
      <c r="E873" s="5"/>
      <c r="F873" s="5"/>
      <c r="G873" s="5"/>
      <c r="H873" s="5"/>
      <c r="I873" s="5"/>
      <c r="K873" s="5"/>
      <c r="L873" s="5"/>
    </row>
    <row r="874" spans="1:12" ht="15">
      <c r="A874" s="5"/>
      <c r="B874" s="5"/>
      <c r="C874" s="5"/>
      <c r="D874" s="5"/>
      <c r="E874" s="5"/>
      <c r="F874" s="5"/>
      <c r="G874" s="5"/>
      <c r="H874" s="5"/>
      <c r="I874" s="5"/>
      <c r="K874" s="5"/>
      <c r="L874" s="5"/>
    </row>
    <row r="875" spans="1:12" ht="15">
      <c r="A875" s="5"/>
      <c r="B875" s="5"/>
      <c r="C875" s="5"/>
      <c r="D875" s="5"/>
      <c r="E875" s="5"/>
      <c r="F875" s="5"/>
      <c r="G875" s="5"/>
      <c r="H875" s="5"/>
      <c r="I875" s="5"/>
      <c r="K875" s="5"/>
      <c r="L875" s="5"/>
    </row>
    <row r="876" spans="1:12" ht="15">
      <c r="A876" s="5"/>
      <c r="B876" s="5"/>
      <c r="C876" s="5"/>
      <c r="D876" s="5"/>
      <c r="E876" s="5"/>
      <c r="F876" s="5"/>
      <c r="G876" s="5"/>
      <c r="H876" s="5"/>
      <c r="I876" s="5"/>
      <c r="K876" s="5"/>
      <c r="L876" s="5"/>
    </row>
    <row r="877" spans="1:12" ht="15">
      <c r="A877" s="5"/>
      <c r="B877" s="5"/>
      <c r="C877" s="5"/>
      <c r="D877" s="5"/>
      <c r="E877" s="5"/>
      <c r="F877" s="5"/>
      <c r="G877" s="5"/>
      <c r="H877" s="5"/>
      <c r="I877" s="5"/>
      <c r="K877" s="5"/>
      <c r="L877" s="5"/>
    </row>
    <row r="878" spans="1:12" ht="15">
      <c r="A878" s="5"/>
      <c r="B878" s="5"/>
      <c r="C878" s="5"/>
      <c r="D878" s="5"/>
      <c r="E878" s="5"/>
      <c r="F878" s="5"/>
      <c r="G878" s="5"/>
      <c r="H878" s="5"/>
      <c r="I878" s="5"/>
      <c r="K878" s="5"/>
      <c r="L878" s="5"/>
    </row>
    <row r="879" spans="1:12" ht="15">
      <c r="A879" s="5"/>
      <c r="B879" s="5"/>
      <c r="C879" s="5"/>
      <c r="D879" s="5"/>
      <c r="E879" s="5"/>
      <c r="F879" s="5"/>
      <c r="G879" s="5"/>
      <c r="H879" s="5"/>
      <c r="I879" s="5"/>
      <c r="K879" s="5"/>
      <c r="L879" s="5"/>
    </row>
    <row r="880" spans="1:12" ht="15">
      <c r="A880" s="5"/>
      <c r="B880" s="5"/>
      <c r="C880" s="5"/>
      <c r="D880" s="5"/>
      <c r="E880" s="5"/>
      <c r="F880" s="5"/>
      <c r="G880" s="5"/>
      <c r="H880" s="5"/>
      <c r="I880" s="5"/>
      <c r="K880" s="5"/>
      <c r="L880" s="5"/>
    </row>
    <row r="881" spans="1:12" ht="15">
      <c r="A881" s="5"/>
      <c r="B881" s="5"/>
      <c r="C881" s="5"/>
      <c r="D881" s="5"/>
      <c r="E881" s="5"/>
      <c r="F881" s="5"/>
      <c r="G881" s="5"/>
      <c r="H881" s="5"/>
      <c r="I881" s="5"/>
      <c r="K881" s="5"/>
      <c r="L881" s="5"/>
    </row>
    <row r="882" spans="1:12" ht="15">
      <c r="A882" s="5"/>
      <c r="B882" s="5"/>
      <c r="C882" s="5"/>
      <c r="D882" s="5"/>
      <c r="E882" s="5"/>
      <c r="F882" s="5"/>
      <c r="G882" s="5"/>
      <c r="H882" s="5"/>
      <c r="I882" s="5"/>
      <c r="K882" s="5"/>
      <c r="L882" s="5"/>
    </row>
    <row r="883" spans="1:12" ht="15">
      <c r="A883" s="5"/>
      <c r="B883" s="5"/>
      <c r="C883" s="5"/>
      <c r="D883" s="5"/>
      <c r="E883" s="5"/>
      <c r="F883" s="5"/>
      <c r="G883" s="5"/>
      <c r="H883" s="5"/>
      <c r="I883" s="5"/>
      <c r="K883" s="5"/>
      <c r="L883" s="5"/>
    </row>
    <row r="884" spans="1:12" ht="15">
      <c r="A884" s="5"/>
      <c r="B884" s="5"/>
      <c r="C884" s="5"/>
      <c r="D884" s="5"/>
      <c r="E884" s="5"/>
      <c r="F884" s="5"/>
      <c r="G884" s="5"/>
      <c r="H884" s="5"/>
      <c r="I884" s="5"/>
      <c r="K884" s="5"/>
      <c r="L884" s="5"/>
    </row>
    <row r="885" spans="1:12" ht="15">
      <c r="A885" s="5"/>
      <c r="B885" s="5"/>
      <c r="C885" s="5"/>
      <c r="D885" s="5"/>
      <c r="E885" s="5"/>
      <c r="F885" s="5"/>
      <c r="G885" s="5"/>
      <c r="H885" s="5"/>
      <c r="I885" s="5"/>
      <c r="K885" s="5"/>
      <c r="L885" s="5"/>
    </row>
    <row r="886" spans="1:12" ht="15">
      <c r="A886" s="5"/>
      <c r="B886" s="5"/>
      <c r="C886" s="5"/>
      <c r="D886" s="5"/>
      <c r="E886" s="5"/>
      <c r="F886" s="5"/>
      <c r="G886" s="5"/>
      <c r="H886" s="5"/>
      <c r="I886" s="5"/>
      <c r="K886" s="5"/>
      <c r="L886" s="5"/>
    </row>
    <row r="887" spans="1:12" ht="15">
      <c r="A887" s="5"/>
      <c r="B887" s="5"/>
      <c r="C887" s="5"/>
      <c r="D887" s="5"/>
      <c r="E887" s="5"/>
      <c r="F887" s="5"/>
      <c r="G887" s="5"/>
      <c r="H887" s="5"/>
      <c r="I887" s="5"/>
      <c r="K887" s="5"/>
      <c r="L887" s="5"/>
    </row>
    <row r="888" spans="1:12" ht="15">
      <c r="A888" s="5"/>
      <c r="B888" s="5"/>
      <c r="C888" s="5"/>
      <c r="D888" s="5"/>
      <c r="E888" s="5"/>
      <c r="F888" s="5"/>
      <c r="G888" s="5"/>
      <c r="H888" s="5"/>
      <c r="I888" s="5"/>
      <c r="K888" s="5"/>
      <c r="L888" s="5"/>
    </row>
    <row r="889" spans="1:12" ht="15">
      <c r="A889" s="5"/>
      <c r="B889" s="5"/>
      <c r="C889" s="5"/>
      <c r="D889" s="5"/>
      <c r="E889" s="5"/>
      <c r="F889" s="5"/>
      <c r="G889" s="5"/>
      <c r="H889" s="5"/>
      <c r="I889" s="5"/>
      <c r="K889" s="5"/>
      <c r="L889" s="5"/>
    </row>
    <row r="890" spans="1:12" ht="15">
      <c r="A890" s="5"/>
      <c r="B890" s="5"/>
      <c r="C890" s="5"/>
      <c r="D890" s="5"/>
      <c r="E890" s="5"/>
      <c r="F890" s="5"/>
      <c r="G890" s="5"/>
      <c r="H890" s="5"/>
      <c r="I890" s="5"/>
      <c r="K890" s="5"/>
      <c r="L890" s="5"/>
    </row>
    <row r="891" spans="1:12" ht="15">
      <c r="A891" s="5"/>
      <c r="B891" s="5"/>
      <c r="C891" s="5"/>
      <c r="D891" s="5"/>
      <c r="E891" s="5"/>
      <c r="F891" s="5"/>
      <c r="G891" s="5"/>
      <c r="H891" s="5"/>
      <c r="I891" s="5"/>
      <c r="K891" s="5"/>
      <c r="L891" s="5"/>
    </row>
    <row r="892" spans="1:12" ht="15">
      <c r="A892" s="5"/>
      <c r="B892" s="5"/>
      <c r="C892" s="5"/>
      <c r="D892" s="5"/>
      <c r="E892" s="5"/>
      <c r="F892" s="5"/>
      <c r="G892" s="5"/>
      <c r="H892" s="5"/>
      <c r="I892" s="5"/>
      <c r="K892" s="5"/>
      <c r="L892" s="5"/>
    </row>
    <row r="893" spans="1:12" ht="15">
      <c r="A893" s="5"/>
      <c r="B893" s="5"/>
      <c r="C893" s="5"/>
      <c r="D893" s="5"/>
      <c r="E893" s="5"/>
      <c r="F893" s="5"/>
      <c r="G893" s="5"/>
      <c r="H893" s="5"/>
      <c r="I893" s="5"/>
      <c r="K893" s="5"/>
      <c r="L893" s="5"/>
    </row>
    <row r="894" spans="1:12" ht="15">
      <c r="A894" s="5"/>
      <c r="B894" s="5"/>
      <c r="C894" s="5"/>
      <c r="D894" s="5"/>
      <c r="E894" s="5"/>
      <c r="F894" s="5"/>
      <c r="G894" s="5"/>
      <c r="H894" s="5"/>
      <c r="I894" s="5"/>
      <c r="K894" s="5"/>
      <c r="L894" s="5"/>
    </row>
    <row r="895" spans="1:12" ht="15">
      <c r="A895" s="5"/>
      <c r="B895" s="5"/>
      <c r="C895" s="5"/>
      <c r="D895" s="5"/>
      <c r="E895" s="5"/>
      <c r="F895" s="5"/>
      <c r="G895" s="5"/>
      <c r="H895" s="5"/>
      <c r="I895" s="5"/>
      <c r="K895" s="5"/>
      <c r="L895" s="5"/>
    </row>
    <row r="896" spans="1:12" ht="15">
      <c r="A896" s="5"/>
      <c r="B896" s="5"/>
      <c r="C896" s="5"/>
      <c r="D896" s="5"/>
      <c r="E896" s="5"/>
      <c r="F896" s="5"/>
      <c r="G896" s="5"/>
      <c r="H896" s="5"/>
      <c r="I896" s="5"/>
      <c r="K896" s="5"/>
      <c r="L896" s="5"/>
    </row>
    <row r="897" spans="1:12" ht="15">
      <c r="A897" s="5"/>
      <c r="B897" s="5"/>
      <c r="C897" s="5"/>
      <c r="D897" s="5"/>
      <c r="E897" s="5"/>
      <c r="F897" s="5"/>
      <c r="G897" s="5"/>
      <c r="H897" s="5"/>
      <c r="I897" s="5"/>
      <c r="K897" s="5"/>
      <c r="L897" s="5"/>
    </row>
    <row r="898" spans="1:12" ht="15">
      <c r="A898" s="5"/>
      <c r="B898" s="5"/>
      <c r="C898" s="5"/>
      <c r="D898" s="5"/>
      <c r="E898" s="5"/>
      <c r="F898" s="5"/>
      <c r="G898" s="5"/>
      <c r="H898" s="5"/>
      <c r="I898" s="5"/>
      <c r="K898" s="5"/>
      <c r="L898" s="5"/>
    </row>
    <row r="899" spans="1:12" ht="15">
      <c r="A899" s="5"/>
      <c r="B899" s="5"/>
      <c r="C899" s="5"/>
      <c r="D899" s="5"/>
      <c r="E899" s="5"/>
      <c r="F899" s="5"/>
      <c r="G899" s="5"/>
      <c r="H899" s="5"/>
      <c r="I899" s="5"/>
      <c r="K899" s="5"/>
      <c r="L899" s="5"/>
    </row>
    <row r="900" spans="1:12" ht="15">
      <c r="A900" s="5"/>
      <c r="B900" s="5"/>
      <c r="C900" s="5"/>
      <c r="D900" s="5"/>
      <c r="E900" s="5"/>
      <c r="F900" s="5"/>
      <c r="G900" s="5"/>
      <c r="H900" s="5"/>
      <c r="I900" s="5"/>
      <c r="K900" s="5"/>
      <c r="L900" s="5"/>
    </row>
    <row r="901" spans="1:12" ht="15">
      <c r="A901" s="5"/>
      <c r="B901" s="5"/>
      <c r="C901" s="5"/>
      <c r="D901" s="5"/>
      <c r="E901" s="5"/>
      <c r="F901" s="5"/>
      <c r="G901" s="5"/>
      <c r="H901" s="5"/>
      <c r="I901" s="5"/>
      <c r="K901" s="5"/>
      <c r="L901" s="5"/>
    </row>
    <row r="902" spans="1:12" ht="15">
      <c r="A902" s="5"/>
      <c r="B902" s="5"/>
      <c r="C902" s="5"/>
      <c r="D902" s="5"/>
      <c r="E902" s="5"/>
      <c r="F902" s="5"/>
      <c r="G902" s="5"/>
      <c r="H902" s="5"/>
      <c r="I902" s="5"/>
      <c r="K902" s="5"/>
      <c r="L902" s="5"/>
    </row>
    <row r="903" spans="1:12" ht="15">
      <c r="A903" s="5"/>
      <c r="B903" s="5"/>
      <c r="C903" s="5"/>
      <c r="D903" s="5"/>
      <c r="E903" s="5"/>
      <c r="F903" s="5"/>
      <c r="G903" s="5"/>
      <c r="H903" s="5"/>
      <c r="I903" s="5"/>
      <c r="K903" s="5"/>
      <c r="L903" s="5"/>
    </row>
    <row r="904" spans="1:12" ht="15">
      <c r="A904" s="5"/>
      <c r="B904" s="5"/>
      <c r="C904" s="5"/>
      <c r="D904" s="5"/>
      <c r="E904" s="5"/>
      <c r="F904" s="5"/>
      <c r="G904" s="5"/>
      <c r="H904" s="5"/>
      <c r="I904" s="5"/>
      <c r="K904" s="5"/>
      <c r="L904" s="5"/>
    </row>
    <row r="905" spans="1:12" ht="15">
      <c r="A905" s="5"/>
      <c r="B905" s="5"/>
      <c r="C905" s="5"/>
      <c r="D905" s="5"/>
      <c r="E905" s="5"/>
      <c r="F905" s="5"/>
      <c r="G905" s="5"/>
      <c r="H905" s="5"/>
      <c r="I905" s="5"/>
      <c r="K905" s="5"/>
      <c r="L905" s="5"/>
    </row>
    <row r="906" spans="1:12" ht="15">
      <c r="A906" s="5"/>
      <c r="B906" s="5"/>
      <c r="C906" s="5"/>
      <c r="D906" s="5"/>
      <c r="E906" s="5"/>
      <c r="F906" s="5"/>
      <c r="G906" s="5"/>
      <c r="H906" s="5"/>
      <c r="I906" s="5"/>
      <c r="K906" s="5"/>
      <c r="L906" s="5"/>
    </row>
    <row r="907" spans="1:12" ht="15">
      <c r="A907" s="5"/>
      <c r="B907" s="5"/>
      <c r="C907" s="5"/>
      <c r="D907" s="5"/>
      <c r="E907" s="5"/>
      <c r="F907" s="5"/>
      <c r="G907" s="5"/>
      <c r="H907" s="5"/>
      <c r="I907" s="5"/>
      <c r="K907" s="5"/>
      <c r="L907" s="5"/>
    </row>
    <row r="908" spans="1:12" ht="15">
      <c r="A908" s="5"/>
      <c r="B908" s="5"/>
      <c r="C908" s="5"/>
      <c r="D908" s="5"/>
      <c r="E908" s="5"/>
      <c r="F908" s="5"/>
      <c r="G908" s="5"/>
      <c r="H908" s="5"/>
      <c r="I908" s="5"/>
      <c r="K908" s="5"/>
      <c r="L908" s="5"/>
    </row>
    <row r="909" spans="1:12" ht="15">
      <c r="A909" s="5"/>
      <c r="B909" s="5"/>
      <c r="C909" s="5"/>
      <c r="D909" s="5"/>
      <c r="E909" s="5"/>
      <c r="F909" s="5"/>
      <c r="G909" s="5"/>
      <c r="H909" s="5"/>
      <c r="I909" s="5"/>
      <c r="K909" s="5"/>
      <c r="L909" s="5"/>
    </row>
    <row r="910" spans="1:12" ht="15">
      <c r="A910" s="5"/>
      <c r="B910" s="5"/>
      <c r="C910" s="5"/>
      <c r="D910" s="5"/>
      <c r="E910" s="5"/>
      <c r="F910" s="5"/>
      <c r="G910" s="5"/>
      <c r="H910" s="5"/>
      <c r="I910" s="5"/>
      <c r="K910" s="5"/>
      <c r="L910" s="5"/>
    </row>
    <row r="911" spans="1:12" ht="15">
      <c r="A911" s="5"/>
      <c r="B911" s="5"/>
      <c r="C911" s="5"/>
      <c r="D911" s="5"/>
      <c r="E911" s="5"/>
      <c r="F911" s="5"/>
      <c r="G911" s="5"/>
      <c r="H911" s="5"/>
      <c r="I911" s="5"/>
      <c r="K911" s="5"/>
      <c r="L911" s="5"/>
    </row>
    <row r="912" spans="1:12" ht="15">
      <c r="A912" s="5"/>
      <c r="B912" s="5"/>
      <c r="C912" s="5"/>
      <c r="D912" s="5"/>
      <c r="E912" s="5"/>
      <c r="F912" s="5"/>
      <c r="G912" s="5"/>
      <c r="H912" s="5"/>
      <c r="I912" s="5"/>
      <c r="K912" s="5"/>
      <c r="L912" s="5"/>
    </row>
    <row r="913" spans="1:12" ht="15">
      <c r="A913" s="5"/>
      <c r="B913" s="5"/>
      <c r="C913" s="5"/>
      <c r="D913" s="5"/>
      <c r="E913" s="5"/>
      <c r="F913" s="5"/>
      <c r="G913" s="5"/>
      <c r="H913" s="5"/>
      <c r="I913" s="5"/>
      <c r="K913" s="5"/>
      <c r="L913" s="5"/>
    </row>
    <row r="914" spans="1:12" ht="15">
      <c r="A914" s="5"/>
      <c r="B914" s="5"/>
      <c r="C914" s="5"/>
      <c r="D914" s="5"/>
      <c r="E914" s="5"/>
      <c r="F914" s="5"/>
      <c r="G914" s="5"/>
      <c r="H914" s="5"/>
      <c r="I914" s="5"/>
      <c r="K914" s="5"/>
      <c r="L914" s="5"/>
    </row>
    <row r="915" spans="1:12" ht="15">
      <c r="A915" s="5"/>
      <c r="B915" s="5"/>
      <c r="C915" s="5"/>
      <c r="D915" s="5"/>
      <c r="E915" s="5"/>
      <c r="F915" s="5"/>
      <c r="G915" s="5"/>
      <c r="H915" s="5"/>
      <c r="I915" s="5"/>
      <c r="K915" s="5"/>
      <c r="L915" s="5"/>
    </row>
    <row r="916" spans="1:12" ht="15">
      <c r="A916" s="5"/>
      <c r="B916" s="5"/>
      <c r="C916" s="5"/>
      <c r="D916" s="5"/>
      <c r="E916" s="5"/>
      <c r="F916" s="5"/>
      <c r="G916" s="5"/>
      <c r="H916" s="5"/>
      <c r="I916" s="5"/>
      <c r="K916" s="5"/>
      <c r="L916" s="5"/>
    </row>
    <row r="917" spans="1:12" ht="15">
      <c r="A917" s="5"/>
      <c r="B917" s="5"/>
      <c r="C917" s="5"/>
      <c r="D917" s="5"/>
      <c r="E917" s="5"/>
      <c r="F917" s="5"/>
      <c r="G917" s="5"/>
      <c r="H917" s="5"/>
      <c r="I917" s="5"/>
      <c r="K917" s="5"/>
      <c r="L917" s="5"/>
    </row>
    <row r="918" spans="1:12" ht="15">
      <c r="A918" s="5"/>
      <c r="B918" s="5"/>
      <c r="C918" s="5"/>
      <c r="D918" s="5"/>
      <c r="E918" s="5"/>
      <c r="F918" s="5"/>
      <c r="G918" s="5"/>
      <c r="H918" s="5"/>
      <c r="I918" s="5"/>
      <c r="K918" s="5"/>
      <c r="L918" s="5"/>
    </row>
    <row r="919" spans="1:12" ht="15">
      <c r="A919" s="5"/>
      <c r="B919" s="5"/>
      <c r="C919" s="5"/>
      <c r="D919" s="5"/>
      <c r="E919" s="5"/>
      <c r="F919" s="5"/>
      <c r="G919" s="5"/>
      <c r="H919" s="5"/>
      <c r="I919" s="5"/>
      <c r="K919" s="5"/>
      <c r="L919" s="5"/>
    </row>
    <row r="920" spans="1:12" ht="15">
      <c r="A920" s="5"/>
      <c r="B920" s="5"/>
      <c r="C920" s="5"/>
      <c r="D920" s="5"/>
      <c r="E920" s="5"/>
      <c r="F920" s="5"/>
      <c r="G920" s="5"/>
      <c r="H920" s="5"/>
      <c r="I920" s="5"/>
      <c r="K920" s="5"/>
      <c r="L920" s="5"/>
    </row>
    <row r="921" spans="1:12" ht="15">
      <c r="A921" s="5"/>
      <c r="B921" s="5"/>
      <c r="C921" s="5"/>
      <c r="D921" s="5"/>
      <c r="E921" s="5"/>
      <c r="F921" s="5"/>
      <c r="G921" s="5"/>
      <c r="H921" s="5"/>
      <c r="I921" s="5"/>
      <c r="K921" s="5"/>
      <c r="L921" s="5"/>
    </row>
    <row r="922" spans="1:12" ht="15">
      <c r="A922" s="5"/>
      <c r="B922" s="5"/>
      <c r="C922" s="5"/>
      <c r="D922" s="5"/>
      <c r="E922" s="5"/>
      <c r="F922" s="5"/>
      <c r="G922" s="5"/>
      <c r="H922" s="5"/>
      <c r="I922" s="5"/>
      <c r="K922" s="5"/>
      <c r="L922" s="5"/>
    </row>
    <row r="923" spans="1:12" ht="15">
      <c r="A923" s="5"/>
      <c r="B923" s="5"/>
      <c r="C923" s="5"/>
      <c r="D923" s="5"/>
      <c r="E923" s="5"/>
      <c r="F923" s="5"/>
      <c r="G923" s="5"/>
      <c r="H923" s="5"/>
      <c r="I923" s="5"/>
      <c r="K923" s="5"/>
      <c r="L923" s="5"/>
    </row>
    <row r="924" spans="1:12" ht="15">
      <c r="A924" s="5"/>
      <c r="B924" s="5"/>
      <c r="C924" s="5"/>
      <c r="D924" s="5"/>
      <c r="E924" s="5"/>
      <c r="F924" s="5"/>
      <c r="G924" s="5"/>
      <c r="H924" s="5"/>
      <c r="I924" s="5"/>
      <c r="K924" s="5"/>
      <c r="L924" s="5"/>
    </row>
    <row r="925" spans="1:12" ht="15">
      <c r="A925" s="5"/>
      <c r="B925" s="5"/>
      <c r="C925" s="5"/>
      <c r="D925" s="5"/>
      <c r="E925" s="5"/>
      <c r="F925" s="5"/>
      <c r="G925" s="5"/>
      <c r="H925" s="5"/>
      <c r="I925" s="5"/>
      <c r="K925" s="5"/>
      <c r="L925" s="5"/>
    </row>
    <row r="926" spans="1:12" ht="15">
      <c r="A926" s="5"/>
      <c r="B926" s="5"/>
      <c r="C926" s="5"/>
      <c r="D926" s="5"/>
      <c r="E926" s="5"/>
      <c r="F926" s="5"/>
      <c r="G926" s="5"/>
      <c r="H926" s="5"/>
      <c r="I926" s="5"/>
      <c r="K926" s="5"/>
      <c r="L926" s="5"/>
    </row>
    <row r="927" spans="1:12" ht="15">
      <c r="A927" s="5"/>
      <c r="B927" s="5"/>
      <c r="C927" s="5"/>
      <c r="D927" s="5"/>
      <c r="E927" s="5"/>
      <c r="F927" s="5"/>
      <c r="G927" s="5"/>
      <c r="H927" s="5"/>
      <c r="I927" s="5"/>
      <c r="K927" s="5"/>
      <c r="L927" s="5"/>
    </row>
    <row r="928" spans="1:12" ht="15">
      <c r="A928" s="5"/>
      <c r="B928" s="5"/>
      <c r="C928" s="5"/>
      <c r="D928" s="5"/>
      <c r="E928" s="5"/>
      <c r="F928" s="5"/>
      <c r="G928" s="5"/>
      <c r="H928" s="5"/>
      <c r="I928" s="5"/>
      <c r="K928" s="5"/>
      <c r="L928" s="5"/>
    </row>
    <row r="929" spans="1:12" ht="15">
      <c r="A929" s="5"/>
      <c r="B929" s="5"/>
      <c r="C929" s="5"/>
      <c r="D929" s="5"/>
      <c r="E929" s="5"/>
      <c r="F929" s="5"/>
      <c r="G929" s="5"/>
      <c r="H929" s="5"/>
      <c r="I929" s="5"/>
      <c r="K929" s="5"/>
      <c r="L929" s="5"/>
    </row>
    <row r="930" spans="1:12" ht="15">
      <c r="A930" s="5"/>
      <c r="B930" s="5"/>
      <c r="C930" s="5"/>
      <c r="D930" s="5"/>
      <c r="E930" s="5"/>
      <c r="F930" s="5"/>
      <c r="G930" s="5"/>
      <c r="H930" s="5"/>
      <c r="I930" s="5"/>
      <c r="K930" s="5"/>
      <c r="L930" s="5"/>
    </row>
    <row r="931" spans="1:12" ht="15">
      <c r="A931" s="5"/>
      <c r="B931" s="5"/>
      <c r="C931" s="5"/>
      <c r="D931" s="5"/>
      <c r="E931" s="5"/>
      <c r="F931" s="5"/>
      <c r="G931" s="5"/>
      <c r="H931" s="5"/>
      <c r="I931" s="5"/>
      <c r="K931" s="5"/>
      <c r="L931" s="5"/>
    </row>
    <row r="932" spans="1:12" ht="15">
      <c r="A932" s="5"/>
      <c r="B932" s="5"/>
      <c r="C932" s="5"/>
      <c r="D932" s="5"/>
      <c r="E932" s="5"/>
      <c r="F932" s="5"/>
      <c r="G932" s="5"/>
      <c r="H932" s="5"/>
      <c r="I932" s="5"/>
      <c r="K932" s="5"/>
      <c r="L932" s="5"/>
    </row>
    <row r="933" spans="1:12" ht="15">
      <c r="A933" s="5"/>
      <c r="B933" s="5"/>
      <c r="C933" s="5"/>
      <c r="D933" s="5"/>
      <c r="E933" s="5"/>
      <c r="F933" s="5"/>
      <c r="G933" s="5"/>
      <c r="H933" s="5"/>
      <c r="I933" s="5"/>
      <c r="K933" s="5"/>
      <c r="L933" s="5"/>
    </row>
    <row r="934" spans="1:12" ht="15">
      <c r="A934" s="5"/>
      <c r="B934" s="5"/>
      <c r="C934" s="5"/>
      <c r="D934" s="5"/>
      <c r="E934" s="5"/>
      <c r="F934" s="5"/>
      <c r="G934" s="5"/>
      <c r="H934" s="5"/>
      <c r="I934" s="5"/>
      <c r="K934" s="5"/>
      <c r="L934" s="5"/>
    </row>
    <row r="935" spans="1:12" ht="15">
      <c r="A935" s="5"/>
      <c r="B935" s="5"/>
      <c r="C935" s="5"/>
      <c r="D935" s="5"/>
      <c r="E935" s="5"/>
      <c r="F935" s="5"/>
      <c r="G935" s="5"/>
      <c r="H935" s="5"/>
      <c r="I935" s="5"/>
      <c r="K935" s="5"/>
      <c r="L935" s="5"/>
    </row>
    <row r="936" spans="1:12" ht="15">
      <c r="A936" s="5"/>
      <c r="B936" s="5"/>
      <c r="C936" s="5"/>
      <c r="D936" s="5"/>
      <c r="E936" s="5"/>
      <c r="F936" s="5"/>
      <c r="G936" s="5"/>
      <c r="H936" s="5"/>
      <c r="I936" s="5"/>
      <c r="K936" s="5"/>
      <c r="L936" s="5"/>
    </row>
    <row r="937" spans="1:12" ht="15">
      <c r="A937" s="5"/>
      <c r="B937" s="5"/>
      <c r="C937" s="5"/>
      <c r="D937" s="5"/>
      <c r="E937" s="5"/>
      <c r="F937" s="5"/>
      <c r="G937" s="5"/>
      <c r="H937" s="5"/>
      <c r="I937" s="5"/>
      <c r="K937" s="5"/>
      <c r="L937" s="5"/>
    </row>
    <row r="938" spans="1:12" ht="15">
      <c r="A938" s="5"/>
      <c r="B938" s="5"/>
      <c r="C938" s="5"/>
      <c r="D938" s="5"/>
      <c r="E938" s="5"/>
      <c r="F938" s="5"/>
      <c r="G938" s="5"/>
      <c r="H938" s="5"/>
      <c r="I938" s="5"/>
      <c r="K938" s="5"/>
      <c r="L938" s="5"/>
    </row>
    <row r="939" spans="1:12" ht="15">
      <c r="A939" s="5"/>
      <c r="B939" s="5"/>
      <c r="C939" s="5"/>
      <c r="D939" s="5"/>
      <c r="E939" s="5"/>
      <c r="F939" s="5"/>
      <c r="G939" s="5"/>
      <c r="H939" s="5"/>
      <c r="I939" s="5"/>
      <c r="K939" s="5"/>
      <c r="L939" s="5"/>
    </row>
    <row r="940" spans="1:12" ht="15">
      <c r="A940" s="5"/>
      <c r="B940" s="5"/>
      <c r="C940" s="5"/>
      <c r="D940" s="5"/>
      <c r="E940" s="5"/>
      <c r="F940" s="5"/>
      <c r="G940" s="5"/>
      <c r="H940" s="5"/>
      <c r="I940" s="5"/>
      <c r="K940" s="5"/>
      <c r="L940" s="5"/>
    </row>
    <row r="941" spans="1:12" ht="15">
      <c r="A941" s="5"/>
      <c r="B941" s="5"/>
      <c r="C941" s="5"/>
      <c r="D941" s="5"/>
      <c r="E941" s="5"/>
      <c r="F941" s="5"/>
      <c r="G941" s="5"/>
      <c r="H941" s="5"/>
      <c r="I941" s="5"/>
      <c r="K941" s="5"/>
      <c r="L941" s="5"/>
    </row>
    <row r="942" spans="1:12" ht="15">
      <c r="A942" s="5"/>
      <c r="B942" s="5"/>
      <c r="C942" s="5"/>
      <c r="D942" s="5"/>
      <c r="E942" s="5"/>
      <c r="F942" s="5"/>
      <c r="G942" s="5"/>
      <c r="H942" s="5"/>
      <c r="I942" s="5"/>
      <c r="K942" s="5"/>
      <c r="L942" s="5"/>
    </row>
    <row r="943" spans="1:12" ht="15">
      <c r="A943" s="5"/>
      <c r="B943" s="5"/>
      <c r="C943" s="5"/>
      <c r="D943" s="5"/>
      <c r="E943" s="5"/>
      <c r="F943" s="5"/>
      <c r="G943" s="5"/>
      <c r="H943" s="5"/>
      <c r="I943" s="5"/>
      <c r="K943" s="5"/>
      <c r="L943" s="5"/>
    </row>
    <row r="944" spans="1:12" ht="15">
      <c r="A944" s="5"/>
      <c r="B944" s="5"/>
      <c r="C944" s="5"/>
      <c r="D944" s="5"/>
      <c r="E944" s="5"/>
      <c r="F944" s="5"/>
      <c r="G944" s="5"/>
      <c r="H944" s="5"/>
      <c r="I944" s="5"/>
      <c r="K944" s="5"/>
      <c r="L944" s="5"/>
    </row>
    <row r="945" spans="1:12" ht="15">
      <c r="A945" s="5"/>
      <c r="B945" s="5"/>
      <c r="C945" s="5"/>
      <c r="D945" s="5"/>
      <c r="E945" s="5"/>
      <c r="F945" s="5"/>
      <c r="G945" s="5"/>
      <c r="H945" s="5"/>
      <c r="I945" s="5"/>
      <c r="K945" s="5"/>
      <c r="L945" s="5"/>
    </row>
    <row r="946" spans="1:12" ht="15">
      <c r="A946" s="5"/>
      <c r="B946" s="5"/>
      <c r="C946" s="5"/>
      <c r="D946" s="5"/>
      <c r="E946" s="5"/>
      <c r="F946" s="5"/>
      <c r="G946" s="5"/>
      <c r="H946" s="5"/>
      <c r="I946" s="5"/>
      <c r="K946" s="5"/>
      <c r="L946" s="5"/>
    </row>
    <row r="947" spans="1:12" ht="15">
      <c r="A947" s="5"/>
      <c r="B947" s="5"/>
      <c r="C947" s="5"/>
      <c r="D947" s="5"/>
      <c r="E947" s="5"/>
      <c r="F947" s="5"/>
      <c r="G947" s="5"/>
      <c r="H947" s="5"/>
      <c r="I947" s="5"/>
      <c r="K947" s="5"/>
      <c r="L947" s="5"/>
    </row>
    <row r="948" spans="1:12" ht="15">
      <c r="A948" s="5"/>
      <c r="B948" s="5"/>
      <c r="C948" s="5"/>
      <c r="D948" s="5"/>
      <c r="E948" s="5"/>
      <c r="F948" s="5"/>
      <c r="G948" s="5"/>
      <c r="H948" s="5"/>
      <c r="I948" s="5"/>
      <c r="K948" s="5"/>
      <c r="L948" s="5"/>
    </row>
    <row r="949" spans="1:12" ht="15">
      <c r="A949" s="5"/>
      <c r="B949" s="5"/>
      <c r="C949" s="5"/>
      <c r="D949" s="5"/>
      <c r="E949" s="5"/>
      <c r="F949" s="5"/>
      <c r="G949" s="5"/>
      <c r="H949" s="5"/>
      <c r="I949" s="5"/>
      <c r="K949" s="5"/>
      <c r="L949" s="5"/>
    </row>
    <row r="950" spans="1:12" ht="15">
      <c r="A950" s="5"/>
      <c r="B950" s="5"/>
      <c r="C950" s="5"/>
      <c r="D950" s="5"/>
      <c r="E950" s="5"/>
      <c r="F950" s="5"/>
      <c r="G950" s="5"/>
      <c r="H950" s="5"/>
      <c r="I950" s="5"/>
      <c r="K950" s="5"/>
      <c r="L950" s="5"/>
    </row>
    <row r="951" spans="1:12" ht="15">
      <c r="A951" s="5"/>
      <c r="B951" s="5"/>
      <c r="C951" s="5"/>
      <c r="D951" s="5"/>
      <c r="E951" s="5"/>
      <c r="F951" s="5"/>
      <c r="G951" s="5"/>
      <c r="H951" s="5"/>
      <c r="I951" s="5"/>
      <c r="K951" s="5"/>
      <c r="L951" s="5"/>
    </row>
    <row r="952" spans="1:12" ht="15">
      <c r="A952" s="5"/>
      <c r="B952" s="5"/>
      <c r="C952" s="5"/>
      <c r="D952" s="5"/>
      <c r="E952" s="5"/>
      <c r="F952" s="5"/>
      <c r="G952" s="5"/>
      <c r="H952" s="5"/>
      <c r="I952" s="5"/>
      <c r="K952" s="5"/>
      <c r="L952" s="5"/>
    </row>
    <row r="953" spans="1:12" ht="15">
      <c r="A953" s="5"/>
      <c r="B953" s="5"/>
      <c r="C953" s="5"/>
      <c r="D953" s="5"/>
      <c r="E953" s="5"/>
      <c r="F953" s="5"/>
      <c r="G953" s="5"/>
      <c r="H953" s="5"/>
      <c r="I953" s="5"/>
      <c r="K953" s="5"/>
      <c r="L953" s="5"/>
    </row>
    <row r="954" spans="1:12" ht="15">
      <c r="A954" s="5"/>
      <c r="B954" s="5"/>
      <c r="C954" s="5"/>
      <c r="D954" s="5"/>
      <c r="E954" s="5"/>
      <c r="F954" s="5"/>
      <c r="G954" s="5"/>
      <c r="H954" s="5"/>
      <c r="I954" s="5"/>
      <c r="K954" s="5"/>
      <c r="L954" s="5"/>
    </row>
    <row r="955" spans="1:12" ht="15">
      <c r="A955" s="5"/>
      <c r="B955" s="5"/>
      <c r="C955" s="5"/>
      <c r="D955" s="5"/>
      <c r="E955" s="5"/>
      <c r="F955" s="5"/>
      <c r="G955" s="5"/>
      <c r="H955" s="5"/>
      <c r="I955" s="5"/>
      <c r="K955" s="5"/>
      <c r="L955" s="5"/>
    </row>
    <row r="956" spans="1:12" ht="15">
      <c r="A956" s="5"/>
      <c r="B956" s="5"/>
      <c r="C956" s="5"/>
      <c r="D956" s="5"/>
      <c r="E956" s="5"/>
      <c r="F956" s="5"/>
      <c r="G956" s="5"/>
      <c r="H956" s="5"/>
      <c r="I956" s="5"/>
      <c r="K956" s="5"/>
      <c r="L956" s="5"/>
    </row>
    <row r="957" spans="1:12" ht="15">
      <c r="A957" s="5"/>
      <c r="B957" s="5"/>
      <c r="C957" s="5"/>
      <c r="D957" s="5"/>
      <c r="E957" s="5"/>
      <c r="F957" s="5"/>
      <c r="G957" s="5"/>
      <c r="H957" s="5"/>
      <c r="I957" s="5"/>
      <c r="K957" s="5"/>
      <c r="L957" s="5"/>
    </row>
    <row r="958" spans="1:12" ht="15">
      <c r="A958" s="5"/>
      <c r="B958" s="5"/>
      <c r="C958" s="5"/>
      <c r="D958" s="5"/>
      <c r="E958" s="5"/>
      <c r="F958" s="5"/>
      <c r="G958" s="5"/>
      <c r="H958" s="5"/>
      <c r="I958" s="5"/>
      <c r="K958" s="5"/>
      <c r="L958" s="5"/>
    </row>
    <row r="959" spans="1:12" ht="15">
      <c r="A959" s="5"/>
      <c r="B959" s="5"/>
      <c r="C959" s="5"/>
      <c r="D959" s="5"/>
      <c r="E959" s="5"/>
      <c r="F959" s="5"/>
      <c r="G959" s="5"/>
      <c r="H959" s="5"/>
      <c r="I959" s="5"/>
      <c r="K959" s="5"/>
      <c r="L959" s="5"/>
    </row>
    <row r="960" spans="1:12" ht="15">
      <c r="A960" s="5"/>
      <c r="B960" s="5"/>
      <c r="C960" s="5"/>
      <c r="D960" s="5"/>
      <c r="E960" s="5"/>
      <c r="F960" s="5"/>
      <c r="G960" s="5"/>
      <c r="H960" s="5"/>
      <c r="I960" s="5"/>
      <c r="K960" s="5"/>
      <c r="L960" s="5"/>
    </row>
    <row r="961" spans="1:12" ht="15">
      <c r="A961" s="5"/>
      <c r="B961" s="5"/>
      <c r="C961" s="5"/>
      <c r="D961" s="5"/>
      <c r="E961" s="5"/>
      <c r="F961" s="5"/>
      <c r="G961" s="5"/>
      <c r="H961" s="5"/>
      <c r="I961" s="5"/>
      <c r="K961" s="5"/>
      <c r="L961" s="5"/>
    </row>
    <row r="962" spans="1:12" ht="15">
      <c r="A962" s="5"/>
      <c r="B962" s="5"/>
      <c r="C962" s="5"/>
      <c r="D962" s="5"/>
      <c r="E962" s="5"/>
      <c r="F962" s="5"/>
      <c r="G962" s="5"/>
      <c r="H962" s="5"/>
      <c r="I962" s="5"/>
      <c r="K962" s="5"/>
      <c r="L962" s="5"/>
    </row>
    <row r="963" spans="1:12" ht="15">
      <c r="A963" s="5"/>
      <c r="B963" s="5"/>
      <c r="C963" s="5"/>
      <c r="D963" s="5"/>
      <c r="E963" s="5"/>
      <c r="F963" s="5"/>
      <c r="G963" s="5"/>
      <c r="H963" s="5"/>
      <c r="I963" s="5"/>
      <c r="K963" s="5"/>
      <c r="L963" s="5"/>
    </row>
    <row r="964" spans="1:12" ht="15">
      <c r="A964" s="5"/>
      <c r="B964" s="5"/>
      <c r="C964" s="5"/>
      <c r="D964" s="5"/>
      <c r="E964" s="5"/>
      <c r="F964" s="5"/>
      <c r="G964" s="5"/>
      <c r="H964" s="5"/>
      <c r="I964" s="5"/>
      <c r="K964" s="5"/>
      <c r="L964" s="5"/>
    </row>
    <row r="965" spans="1:12" ht="15">
      <c r="A965" s="5"/>
      <c r="B965" s="5"/>
      <c r="C965" s="5"/>
      <c r="D965" s="5"/>
      <c r="E965" s="5"/>
      <c r="F965" s="5"/>
      <c r="G965" s="5"/>
      <c r="H965" s="5"/>
      <c r="I965" s="5"/>
      <c r="K965" s="5"/>
      <c r="L965" s="5"/>
    </row>
    <row r="966" spans="1:12" ht="15">
      <c r="A966" s="5"/>
      <c r="B966" s="5"/>
      <c r="C966" s="5"/>
      <c r="D966" s="5"/>
      <c r="E966" s="5"/>
      <c r="F966" s="5"/>
      <c r="G966" s="5"/>
      <c r="H966" s="5"/>
      <c r="I966" s="5"/>
      <c r="K966" s="5"/>
      <c r="L966" s="5"/>
    </row>
    <row r="967" spans="1:12" ht="15">
      <c r="A967" s="5"/>
      <c r="B967" s="5"/>
      <c r="C967" s="5"/>
      <c r="D967" s="5"/>
      <c r="E967" s="5"/>
      <c r="F967" s="5"/>
      <c r="G967" s="5"/>
      <c r="H967" s="5"/>
      <c r="I967" s="5"/>
      <c r="K967" s="5"/>
      <c r="L967" s="5"/>
    </row>
    <row r="968" spans="1:12" ht="15">
      <c r="A968" s="5"/>
      <c r="B968" s="5"/>
      <c r="C968" s="5"/>
      <c r="D968" s="5"/>
      <c r="E968" s="5"/>
      <c r="F968" s="5"/>
      <c r="G968" s="5"/>
      <c r="H968" s="5"/>
      <c r="I968" s="5"/>
      <c r="K968" s="5"/>
      <c r="L968" s="5"/>
    </row>
    <row r="969" spans="1:12" ht="15">
      <c r="A969" s="5"/>
      <c r="B969" s="5"/>
      <c r="C969" s="5"/>
      <c r="D969" s="5"/>
      <c r="E969" s="5"/>
      <c r="F969" s="5"/>
      <c r="G969" s="5"/>
      <c r="H969" s="5"/>
      <c r="I969" s="5"/>
      <c r="K969" s="5"/>
      <c r="L969" s="5"/>
    </row>
    <row r="970" spans="1:12" ht="15">
      <c r="A970" s="5"/>
      <c r="B970" s="5"/>
      <c r="C970" s="5"/>
      <c r="D970" s="5"/>
      <c r="E970" s="5"/>
      <c r="F970" s="5"/>
      <c r="G970" s="5"/>
      <c r="H970" s="5"/>
      <c r="I970" s="5"/>
      <c r="K970" s="5"/>
      <c r="L970" s="5"/>
    </row>
    <row r="971" spans="1:12" ht="15">
      <c r="A971" s="5"/>
      <c r="B971" s="5"/>
      <c r="C971" s="5"/>
      <c r="D971" s="5"/>
      <c r="E971" s="5"/>
      <c r="F971" s="5"/>
      <c r="G971" s="5"/>
      <c r="H971" s="5"/>
      <c r="I971" s="5"/>
      <c r="K971" s="5"/>
      <c r="L971" s="5"/>
    </row>
    <row r="972" spans="1:12" ht="15">
      <c r="A972" s="5"/>
      <c r="B972" s="5"/>
      <c r="C972" s="5"/>
      <c r="D972" s="5"/>
      <c r="E972" s="5"/>
      <c r="F972" s="5"/>
      <c r="G972" s="5"/>
      <c r="H972" s="5"/>
      <c r="I972" s="5"/>
      <c r="K972" s="5"/>
      <c r="L972" s="5"/>
    </row>
    <row r="973" spans="1:12" ht="15">
      <c r="A973" s="5"/>
      <c r="B973" s="5"/>
      <c r="C973" s="5"/>
      <c r="D973" s="5"/>
      <c r="E973" s="5"/>
      <c r="F973" s="5"/>
      <c r="G973" s="5"/>
      <c r="H973" s="5"/>
      <c r="I973" s="5"/>
      <c r="K973" s="5"/>
      <c r="L973" s="5"/>
    </row>
    <row r="974" spans="1:12" ht="15">
      <c r="A974" s="5"/>
      <c r="B974" s="5"/>
      <c r="C974" s="5"/>
      <c r="D974" s="5"/>
      <c r="E974" s="5"/>
      <c r="F974" s="5"/>
      <c r="G974" s="5"/>
      <c r="H974" s="5"/>
      <c r="I974" s="5"/>
      <c r="K974" s="5"/>
      <c r="L974" s="5"/>
    </row>
    <row r="975" spans="1:12" ht="15">
      <c r="A975" s="5"/>
      <c r="B975" s="5"/>
      <c r="C975" s="5"/>
      <c r="D975" s="5"/>
      <c r="E975" s="5"/>
      <c r="F975" s="5"/>
      <c r="G975" s="5"/>
      <c r="H975" s="5"/>
      <c r="I975" s="5"/>
      <c r="K975" s="5"/>
      <c r="L975" s="5"/>
    </row>
    <row r="976" spans="1:12" ht="15">
      <c r="A976" s="5"/>
      <c r="B976" s="5"/>
      <c r="C976" s="5"/>
      <c r="D976" s="5"/>
      <c r="E976" s="5"/>
      <c r="F976" s="5"/>
      <c r="G976" s="5"/>
      <c r="H976" s="5"/>
      <c r="I976" s="5"/>
      <c r="K976" s="5"/>
      <c r="L976" s="5"/>
    </row>
    <row r="977" spans="1:12" ht="15">
      <c r="A977" s="5"/>
      <c r="B977" s="5"/>
      <c r="C977" s="5"/>
      <c r="D977" s="5"/>
      <c r="E977" s="5"/>
      <c r="F977" s="5"/>
      <c r="G977" s="5"/>
      <c r="H977" s="5"/>
      <c r="I977" s="5"/>
      <c r="K977" s="5"/>
      <c r="L977" s="5"/>
    </row>
    <row r="978" spans="1:12" ht="15">
      <c r="A978" s="5"/>
      <c r="B978" s="5"/>
      <c r="C978" s="5"/>
      <c r="D978" s="5"/>
      <c r="E978" s="5"/>
      <c r="F978" s="5"/>
      <c r="G978" s="5"/>
      <c r="H978" s="5"/>
      <c r="I978" s="5"/>
      <c r="K978" s="5"/>
      <c r="L978" s="5"/>
    </row>
    <row r="979" spans="1:12" ht="15">
      <c r="A979" s="5"/>
      <c r="B979" s="5"/>
      <c r="C979" s="5"/>
      <c r="D979" s="5"/>
      <c r="E979" s="5"/>
      <c r="F979" s="5"/>
      <c r="G979" s="5"/>
      <c r="H979" s="5"/>
      <c r="I979" s="5"/>
      <c r="K979" s="5"/>
      <c r="L979" s="5"/>
    </row>
    <row r="980" spans="1:12" ht="15">
      <c r="A980" s="5"/>
      <c r="B980" s="5"/>
      <c r="C980" s="5"/>
      <c r="D980" s="5"/>
      <c r="E980" s="5"/>
      <c r="F980" s="5"/>
      <c r="G980" s="5"/>
      <c r="H980" s="5"/>
      <c r="I980" s="5"/>
      <c r="K980" s="5"/>
      <c r="L980" s="5"/>
    </row>
    <row r="981" spans="1:12" ht="15">
      <c r="A981" s="5"/>
      <c r="B981" s="5"/>
      <c r="C981" s="5"/>
      <c r="D981" s="5"/>
      <c r="E981" s="5"/>
      <c r="F981" s="5"/>
      <c r="G981" s="5"/>
      <c r="H981" s="5"/>
      <c r="I981" s="5"/>
      <c r="K981" s="5"/>
      <c r="L981" s="5"/>
    </row>
    <row r="982" spans="1:12" ht="15">
      <c r="A982" s="5"/>
      <c r="B982" s="5"/>
      <c r="C982" s="5"/>
      <c r="D982" s="5"/>
      <c r="E982" s="5"/>
      <c r="F982" s="5"/>
      <c r="G982" s="5"/>
      <c r="H982" s="5"/>
      <c r="I982" s="5"/>
      <c r="K982" s="5"/>
      <c r="L982" s="5"/>
    </row>
    <row r="983" spans="1:12" ht="15">
      <c r="A983" s="5"/>
      <c r="B983" s="5"/>
      <c r="C983" s="5"/>
      <c r="D983" s="5"/>
      <c r="E983" s="5"/>
      <c r="F983" s="5"/>
      <c r="G983" s="5"/>
      <c r="H983" s="5"/>
      <c r="I983" s="5"/>
      <c r="K983" s="5"/>
      <c r="L983" s="5"/>
    </row>
    <row r="984" spans="1:12" ht="15">
      <c r="A984" s="5"/>
      <c r="B984" s="5"/>
      <c r="C984" s="5"/>
      <c r="D984" s="5"/>
      <c r="E984" s="5"/>
      <c r="F984" s="5"/>
      <c r="G984" s="5"/>
      <c r="H984" s="5"/>
      <c r="I984" s="5"/>
      <c r="K984" s="5"/>
      <c r="L984" s="5"/>
    </row>
    <row r="985" spans="1:12" ht="15">
      <c r="A985" s="5"/>
      <c r="B985" s="5"/>
      <c r="C985" s="5"/>
      <c r="D985" s="5"/>
      <c r="E985" s="5"/>
      <c r="F985" s="5"/>
      <c r="G985" s="5"/>
      <c r="H985" s="5"/>
      <c r="I985" s="5"/>
      <c r="K985" s="5"/>
      <c r="L985" s="5"/>
    </row>
    <row r="986" spans="1:12" ht="15">
      <c r="A986" s="5"/>
      <c r="B986" s="5"/>
      <c r="C986" s="5"/>
      <c r="D986" s="5"/>
      <c r="E986" s="5"/>
      <c r="F986" s="5"/>
      <c r="G986" s="5"/>
      <c r="H986" s="5"/>
      <c r="I986" s="5"/>
      <c r="K986" s="5"/>
      <c r="L986" s="5"/>
    </row>
    <row r="987" spans="1:12" ht="15">
      <c r="A987" s="5"/>
      <c r="B987" s="5"/>
      <c r="C987" s="5"/>
      <c r="D987" s="5"/>
      <c r="E987" s="5"/>
      <c r="F987" s="5"/>
      <c r="G987" s="5"/>
      <c r="H987" s="5"/>
      <c r="I987" s="5"/>
      <c r="K987" s="5"/>
      <c r="L987" s="5"/>
    </row>
    <row r="988" spans="1:12" ht="15">
      <c r="A988" s="5"/>
      <c r="B988" s="5"/>
      <c r="C988" s="5"/>
      <c r="D988" s="5"/>
      <c r="E988" s="5"/>
      <c r="F988" s="5"/>
      <c r="G988" s="5"/>
      <c r="H988" s="5"/>
      <c r="I988" s="5"/>
      <c r="K988" s="5"/>
      <c r="L988" s="5"/>
    </row>
    <row r="989" spans="1:12" ht="15">
      <c r="A989" s="5"/>
      <c r="B989" s="5"/>
      <c r="C989" s="5"/>
      <c r="D989" s="5"/>
      <c r="E989" s="5"/>
      <c r="F989" s="5"/>
      <c r="G989" s="5"/>
      <c r="H989" s="5"/>
      <c r="I989" s="5"/>
      <c r="K989" s="5"/>
      <c r="L989" s="5"/>
    </row>
    <row r="990" spans="1:12" ht="15">
      <c r="A990" s="5"/>
      <c r="B990" s="5"/>
      <c r="C990" s="5"/>
      <c r="D990" s="5"/>
      <c r="E990" s="5"/>
      <c r="F990" s="5"/>
      <c r="G990" s="5"/>
      <c r="H990" s="5"/>
      <c r="I990" s="5"/>
      <c r="K990" s="5"/>
      <c r="L990" s="5"/>
    </row>
    <row r="991" spans="1:12" ht="15">
      <c r="A991" s="5"/>
      <c r="B991" s="5"/>
      <c r="C991" s="5"/>
      <c r="D991" s="5"/>
      <c r="E991" s="5"/>
      <c r="F991" s="5"/>
      <c r="G991" s="5"/>
      <c r="H991" s="5"/>
      <c r="I991" s="5"/>
      <c r="K991" s="5"/>
      <c r="L991" s="5"/>
    </row>
    <row r="992" spans="1:12" ht="15">
      <c r="A992" s="5"/>
      <c r="B992" s="5"/>
      <c r="C992" s="5"/>
      <c r="D992" s="5"/>
      <c r="E992" s="5"/>
      <c r="F992" s="5"/>
      <c r="G992" s="5"/>
      <c r="H992" s="5"/>
      <c r="I992" s="5"/>
      <c r="K992" s="5"/>
      <c r="L992" s="5"/>
    </row>
    <row r="993" spans="1:12" ht="15">
      <c r="A993" s="5"/>
      <c r="B993" s="5"/>
      <c r="C993" s="5"/>
      <c r="D993" s="5"/>
      <c r="E993" s="5"/>
      <c r="F993" s="5"/>
      <c r="G993" s="5"/>
      <c r="H993" s="5"/>
      <c r="I993" s="5"/>
      <c r="K993" s="5"/>
      <c r="L993" s="5"/>
    </row>
    <row r="994" spans="1:12" ht="15">
      <c r="A994" s="5"/>
      <c r="B994" s="5"/>
      <c r="C994" s="5"/>
      <c r="D994" s="5"/>
      <c r="E994" s="5"/>
      <c r="F994" s="5"/>
      <c r="G994" s="5"/>
      <c r="H994" s="5"/>
      <c r="I994" s="5"/>
      <c r="K994" s="5"/>
      <c r="L994" s="5"/>
    </row>
    <row r="995" spans="1:12" ht="15">
      <c r="A995" s="5"/>
      <c r="B995" s="5"/>
      <c r="C995" s="5"/>
      <c r="D995" s="5"/>
      <c r="E995" s="5"/>
      <c r="F995" s="5"/>
      <c r="G995" s="5"/>
      <c r="H995" s="5"/>
      <c r="I995" s="5"/>
      <c r="K995" s="5"/>
      <c r="L995" s="5"/>
    </row>
    <row r="996" spans="1:12" ht="15">
      <c r="A996" s="5"/>
      <c r="B996" s="5"/>
      <c r="C996" s="5"/>
      <c r="D996" s="5"/>
      <c r="E996" s="5"/>
      <c r="F996" s="5"/>
      <c r="G996" s="5"/>
      <c r="H996" s="5"/>
      <c r="I996" s="5"/>
      <c r="K996" s="5"/>
      <c r="L996" s="5"/>
    </row>
    <row r="997" spans="1:12" ht="15">
      <c r="A997" s="5"/>
      <c r="B997" s="5"/>
      <c r="C997" s="5"/>
      <c r="D997" s="5"/>
      <c r="E997" s="5"/>
      <c r="F997" s="5"/>
      <c r="G997" s="5"/>
      <c r="H997" s="5"/>
      <c r="I997" s="5"/>
      <c r="K997" s="5"/>
      <c r="L997" s="5"/>
    </row>
    <row r="998" spans="1:12" ht="15">
      <c r="A998" s="5"/>
      <c r="B998" s="5"/>
      <c r="C998" s="5"/>
      <c r="D998" s="5"/>
      <c r="E998" s="5"/>
      <c r="F998" s="5"/>
      <c r="G998" s="5"/>
      <c r="H998" s="5"/>
      <c r="I998" s="5"/>
      <c r="K998" s="5"/>
      <c r="L998" s="5"/>
    </row>
    <row r="999" spans="1:12" ht="15">
      <c r="A999" s="5"/>
      <c r="B999" s="5"/>
      <c r="C999" s="5"/>
      <c r="D999" s="5"/>
      <c r="E999" s="5"/>
      <c r="F999" s="5"/>
      <c r="G999" s="5"/>
      <c r="H999" s="5"/>
      <c r="I999" s="5"/>
      <c r="K999" s="5"/>
      <c r="L999" s="5"/>
    </row>
    <row r="1000" spans="1:12" ht="15">
      <c r="A1000" s="5"/>
      <c r="B1000" s="5"/>
      <c r="C1000" s="5"/>
      <c r="D1000" s="5"/>
      <c r="E1000" s="5"/>
      <c r="F1000" s="5"/>
      <c r="G1000" s="5"/>
      <c r="H1000" s="5"/>
      <c r="I1000" s="5"/>
      <c r="K1000" s="5"/>
      <c r="L1000" s="5"/>
    </row>
    <row r="1001" spans="1:12" ht="15">
      <c r="A1001" s="5"/>
      <c r="B1001" s="5"/>
      <c r="C1001" s="5"/>
      <c r="D1001" s="5"/>
      <c r="E1001" s="5"/>
      <c r="F1001" s="5"/>
      <c r="G1001" s="5"/>
      <c r="H1001" s="5"/>
      <c r="I1001" s="5"/>
      <c r="K1001" s="5"/>
      <c r="L1001" s="5"/>
    </row>
    <row r="1002" spans="1:12" ht="15">
      <c r="A1002" s="5"/>
      <c r="B1002" s="5"/>
      <c r="C1002" s="5"/>
      <c r="D1002" s="5"/>
      <c r="E1002" s="5"/>
      <c r="F1002" s="5"/>
      <c r="G1002" s="5"/>
      <c r="H1002" s="5"/>
      <c r="I1002" s="5"/>
      <c r="K1002" s="5"/>
      <c r="L1002" s="5"/>
    </row>
    <row r="1003" spans="1:12" ht="15">
      <c r="A1003" s="5"/>
      <c r="B1003" s="5"/>
      <c r="C1003" s="5"/>
      <c r="D1003" s="5"/>
      <c r="E1003" s="5"/>
      <c r="F1003" s="5"/>
      <c r="G1003" s="5"/>
      <c r="H1003" s="5"/>
      <c r="I1003" s="5"/>
      <c r="K1003" s="5"/>
      <c r="L1003" s="5"/>
    </row>
    <row r="1004" spans="1:12" ht="15">
      <c r="A1004" s="5"/>
      <c r="B1004" s="5"/>
      <c r="C1004" s="5"/>
      <c r="D1004" s="5"/>
      <c r="E1004" s="5"/>
      <c r="F1004" s="5"/>
      <c r="G1004" s="5"/>
      <c r="H1004" s="5"/>
      <c r="I1004" s="5"/>
      <c r="K1004" s="5"/>
      <c r="L1004" s="5"/>
    </row>
    <row r="1005" spans="1:12" ht="15">
      <c r="A1005" s="5"/>
      <c r="B1005" s="5"/>
      <c r="C1005" s="5"/>
      <c r="D1005" s="5"/>
      <c r="E1005" s="5"/>
      <c r="F1005" s="5"/>
      <c r="G1005" s="5"/>
      <c r="H1005" s="5"/>
      <c r="I1005" s="5"/>
      <c r="K1005" s="5"/>
      <c r="L1005" s="5"/>
    </row>
    <row r="1006" spans="1:12" ht="15">
      <c r="A1006" s="5"/>
      <c r="B1006" s="5"/>
      <c r="C1006" s="5"/>
      <c r="D1006" s="5"/>
      <c r="E1006" s="5"/>
      <c r="F1006" s="5"/>
      <c r="G1006" s="5"/>
      <c r="H1006" s="5"/>
      <c r="I1006" s="5"/>
      <c r="K1006" s="5"/>
      <c r="L1006" s="5"/>
    </row>
    <row r="1007" spans="1:12" ht="15">
      <c r="A1007" s="5"/>
      <c r="B1007" s="5"/>
      <c r="C1007" s="5"/>
      <c r="D1007" s="5"/>
      <c r="E1007" s="5"/>
      <c r="F1007" s="5"/>
      <c r="G1007" s="5"/>
      <c r="H1007" s="5"/>
      <c r="I1007" s="5"/>
      <c r="K1007" s="5"/>
      <c r="L1007" s="5"/>
    </row>
    <row r="1008" spans="1:12" ht="15">
      <c r="A1008" s="5"/>
      <c r="B1008" s="5"/>
      <c r="C1008" s="5"/>
      <c r="D1008" s="5"/>
      <c r="E1008" s="5"/>
      <c r="F1008" s="5"/>
      <c r="G1008" s="5"/>
      <c r="H1008" s="5"/>
      <c r="I1008" s="5"/>
      <c r="K1008" s="5"/>
      <c r="L1008" s="5"/>
    </row>
    <row r="1009" spans="1:12" ht="15">
      <c r="A1009" s="5"/>
      <c r="B1009" s="5"/>
      <c r="C1009" s="5"/>
      <c r="D1009" s="5"/>
      <c r="E1009" s="5"/>
      <c r="F1009" s="5"/>
      <c r="G1009" s="5"/>
      <c r="H1009" s="5"/>
      <c r="I1009" s="5"/>
      <c r="K1009" s="5"/>
      <c r="L1009" s="5"/>
    </row>
    <row r="1010" spans="1:12" ht="15">
      <c r="A1010" s="5"/>
      <c r="B1010" s="5"/>
      <c r="C1010" s="5"/>
      <c r="D1010" s="5"/>
      <c r="E1010" s="5"/>
      <c r="F1010" s="5"/>
      <c r="G1010" s="5"/>
      <c r="H1010" s="5"/>
      <c r="I1010" s="5"/>
      <c r="K1010" s="5"/>
      <c r="L1010" s="5"/>
    </row>
    <row r="1011" spans="1:12" ht="15">
      <c r="A1011" s="5"/>
      <c r="B1011" s="5"/>
      <c r="C1011" s="5"/>
      <c r="D1011" s="5"/>
      <c r="E1011" s="5"/>
      <c r="F1011" s="5"/>
      <c r="G1011" s="5"/>
      <c r="H1011" s="5"/>
      <c r="I1011" s="5"/>
      <c r="K1011" s="5"/>
      <c r="L1011" s="5"/>
    </row>
    <row r="1012" spans="1:12" ht="15">
      <c r="A1012" s="5"/>
      <c r="B1012" s="5"/>
      <c r="C1012" s="5"/>
      <c r="D1012" s="5"/>
      <c r="E1012" s="5"/>
      <c r="F1012" s="5"/>
      <c r="G1012" s="5"/>
      <c r="H1012" s="5"/>
      <c r="I1012" s="5"/>
      <c r="K1012" s="5"/>
      <c r="L1012" s="5"/>
    </row>
    <row r="1013" spans="1:12" ht="15">
      <c r="A1013" s="5"/>
      <c r="B1013" s="5"/>
      <c r="C1013" s="5"/>
      <c r="D1013" s="5"/>
      <c r="E1013" s="5"/>
      <c r="F1013" s="5"/>
      <c r="G1013" s="5"/>
      <c r="H1013" s="5"/>
      <c r="I1013" s="5"/>
      <c r="K1013" s="5"/>
      <c r="L1013" s="5"/>
    </row>
    <row r="1014" spans="1:12" ht="15">
      <c r="A1014" s="5"/>
      <c r="B1014" s="5"/>
      <c r="C1014" s="5"/>
      <c r="D1014" s="5"/>
      <c r="E1014" s="5"/>
      <c r="F1014" s="5"/>
      <c r="G1014" s="5"/>
      <c r="H1014" s="5"/>
      <c r="I1014" s="5"/>
      <c r="K1014" s="5"/>
      <c r="L1014" s="5"/>
    </row>
    <row r="1015" spans="1:12" ht="15">
      <c r="A1015" s="5"/>
      <c r="B1015" s="5"/>
      <c r="C1015" s="5"/>
      <c r="D1015" s="5"/>
      <c r="E1015" s="5"/>
      <c r="F1015" s="5"/>
      <c r="G1015" s="5"/>
      <c r="H1015" s="5"/>
      <c r="I1015" s="5"/>
      <c r="K1015" s="5"/>
      <c r="L1015" s="5"/>
    </row>
    <row r="1016" spans="1:12" ht="15">
      <c r="A1016" s="5"/>
      <c r="B1016" s="5"/>
      <c r="C1016" s="5"/>
      <c r="D1016" s="5"/>
      <c r="E1016" s="5"/>
      <c r="F1016" s="5"/>
      <c r="G1016" s="5"/>
      <c r="H1016" s="5"/>
      <c r="I1016" s="5"/>
      <c r="K1016" s="5"/>
      <c r="L1016" s="5"/>
    </row>
    <row r="1017" spans="1:12" ht="15">
      <c r="A1017" s="5"/>
      <c r="B1017" s="5"/>
      <c r="C1017" s="5"/>
      <c r="D1017" s="5"/>
      <c r="E1017" s="5"/>
      <c r="F1017" s="5"/>
      <c r="G1017" s="5"/>
      <c r="H1017" s="5"/>
      <c r="I1017" s="5"/>
      <c r="K1017" s="5"/>
      <c r="L1017" s="5"/>
    </row>
    <row r="1018" spans="1:12" ht="15">
      <c r="A1018" s="5"/>
      <c r="B1018" s="5"/>
      <c r="C1018" s="5"/>
      <c r="D1018" s="5"/>
      <c r="E1018" s="5"/>
      <c r="F1018" s="5"/>
      <c r="G1018" s="5"/>
      <c r="H1018" s="5"/>
      <c r="I1018" s="5"/>
      <c r="K1018" s="5"/>
      <c r="L1018" s="5"/>
    </row>
    <row r="1019" spans="1:12" ht="15">
      <c r="A1019" s="5"/>
      <c r="B1019" s="5"/>
      <c r="C1019" s="5"/>
      <c r="D1019" s="5"/>
      <c r="E1019" s="5"/>
      <c r="F1019" s="5"/>
      <c r="G1019" s="5"/>
      <c r="H1019" s="5"/>
      <c r="I1019" s="5"/>
      <c r="K1019" s="5"/>
      <c r="L1019" s="5"/>
    </row>
    <row r="1020" spans="1:12" ht="15">
      <c r="A1020" s="5"/>
      <c r="B1020" s="5"/>
      <c r="C1020" s="5"/>
      <c r="D1020" s="5"/>
      <c r="E1020" s="5"/>
      <c r="F1020" s="5"/>
      <c r="G1020" s="5"/>
      <c r="H1020" s="5"/>
      <c r="I1020" s="5"/>
      <c r="K1020" s="5"/>
      <c r="L1020" s="5"/>
    </row>
    <row r="1021" spans="1:12" ht="15">
      <c r="A1021" s="5"/>
      <c r="B1021" s="5"/>
      <c r="C1021" s="5"/>
      <c r="D1021" s="5"/>
      <c r="E1021" s="5"/>
      <c r="F1021" s="5"/>
      <c r="G1021" s="5"/>
      <c r="H1021" s="5"/>
      <c r="I1021" s="5"/>
      <c r="K1021" s="5"/>
      <c r="L1021" s="5"/>
    </row>
    <row r="1022" spans="1:12" ht="15">
      <c r="A1022" s="5"/>
      <c r="B1022" s="5"/>
      <c r="C1022" s="5"/>
      <c r="D1022" s="5"/>
      <c r="E1022" s="5"/>
      <c r="F1022" s="5"/>
      <c r="G1022" s="5"/>
      <c r="H1022" s="5"/>
      <c r="I1022" s="5"/>
      <c r="K1022" s="5"/>
      <c r="L1022" s="5"/>
    </row>
    <row r="1023" spans="1:12" ht="15">
      <c r="A1023" s="5"/>
      <c r="B1023" s="5"/>
      <c r="C1023" s="5"/>
      <c r="D1023" s="5"/>
      <c r="E1023" s="5"/>
      <c r="F1023" s="5"/>
      <c r="G1023" s="5"/>
      <c r="H1023" s="5"/>
      <c r="I1023" s="5"/>
      <c r="K1023" s="5"/>
      <c r="L1023" s="5"/>
    </row>
    <row r="1024" spans="1:12" ht="15">
      <c r="A1024" s="5"/>
      <c r="B1024" s="5"/>
      <c r="C1024" s="5"/>
      <c r="D1024" s="5"/>
      <c r="E1024" s="5"/>
      <c r="F1024" s="5"/>
      <c r="G1024" s="5"/>
      <c r="H1024" s="5"/>
      <c r="I1024" s="5"/>
      <c r="K1024" s="5"/>
      <c r="L1024" s="5"/>
    </row>
    <row r="1025" spans="1:12" ht="15">
      <c r="A1025" s="5"/>
      <c r="B1025" s="5"/>
      <c r="C1025" s="5"/>
      <c r="D1025" s="5"/>
      <c r="E1025" s="5"/>
      <c r="F1025" s="5"/>
      <c r="G1025" s="5"/>
      <c r="H1025" s="5"/>
      <c r="I1025" s="5"/>
      <c r="K1025" s="5"/>
      <c r="L1025" s="5"/>
    </row>
    <row r="1026" spans="1:12" ht="15">
      <c r="A1026" s="5"/>
      <c r="B1026" s="5"/>
      <c r="C1026" s="5"/>
      <c r="D1026" s="5"/>
      <c r="E1026" s="5"/>
      <c r="F1026" s="5"/>
      <c r="G1026" s="5"/>
      <c r="H1026" s="5"/>
      <c r="I1026" s="5"/>
      <c r="K1026" s="5"/>
      <c r="L1026" s="5"/>
    </row>
    <row r="1027" spans="1:12" ht="15">
      <c r="A1027" s="5"/>
      <c r="B1027" s="5"/>
      <c r="C1027" s="5"/>
      <c r="D1027" s="5"/>
      <c r="E1027" s="5"/>
      <c r="F1027" s="5"/>
      <c r="G1027" s="5"/>
      <c r="H1027" s="5"/>
      <c r="I1027" s="5"/>
      <c r="K1027" s="5"/>
      <c r="L1027" s="5"/>
    </row>
    <row r="1028" spans="1:12" ht="15">
      <c r="A1028" s="5"/>
      <c r="B1028" s="5"/>
      <c r="C1028" s="5"/>
      <c r="D1028" s="5"/>
      <c r="E1028" s="5"/>
      <c r="F1028" s="5"/>
      <c r="G1028" s="5"/>
      <c r="H1028" s="5"/>
      <c r="I1028" s="5"/>
      <c r="K1028" s="5"/>
      <c r="L1028" s="5"/>
    </row>
    <row r="1029" spans="1:12" ht="15">
      <c r="A1029" s="5"/>
      <c r="B1029" s="5"/>
      <c r="C1029" s="5"/>
      <c r="D1029" s="5"/>
      <c r="E1029" s="5"/>
      <c r="F1029" s="5"/>
      <c r="G1029" s="5"/>
      <c r="H1029" s="5"/>
      <c r="I1029" s="5"/>
      <c r="K1029" s="5"/>
      <c r="L1029" s="5"/>
    </row>
    <row r="1030" spans="1:12" ht="15">
      <c r="A1030" s="5"/>
      <c r="B1030" s="5"/>
      <c r="C1030" s="5"/>
      <c r="D1030" s="5"/>
      <c r="E1030" s="5"/>
      <c r="F1030" s="5"/>
      <c r="G1030" s="5"/>
      <c r="H1030" s="5"/>
      <c r="I1030" s="5"/>
      <c r="K1030" s="5"/>
      <c r="L1030" s="5"/>
    </row>
    <row r="1031" spans="1:12" ht="15">
      <c r="A1031" s="5"/>
      <c r="B1031" s="5"/>
      <c r="C1031" s="5"/>
      <c r="D1031" s="5"/>
      <c r="E1031" s="5"/>
      <c r="F1031" s="5"/>
      <c r="G1031" s="5"/>
      <c r="H1031" s="5"/>
      <c r="I1031" s="5"/>
      <c r="K1031" s="5"/>
      <c r="L1031" s="5"/>
    </row>
    <row r="1032" spans="1:12" ht="15">
      <c r="A1032" s="5"/>
      <c r="B1032" s="5"/>
      <c r="C1032" s="5"/>
      <c r="D1032" s="5"/>
      <c r="E1032" s="5"/>
      <c r="F1032" s="5"/>
      <c r="G1032" s="5"/>
      <c r="H1032" s="5"/>
      <c r="I1032" s="5"/>
      <c r="K1032" s="5"/>
      <c r="L1032" s="5"/>
    </row>
    <row r="1033" spans="1:12" ht="15">
      <c r="A1033" s="5"/>
      <c r="B1033" s="5"/>
      <c r="C1033" s="5"/>
      <c r="D1033" s="5"/>
      <c r="E1033" s="5"/>
      <c r="F1033" s="5"/>
      <c r="G1033" s="5"/>
      <c r="H1033" s="5"/>
      <c r="I1033" s="5"/>
      <c r="K1033" s="5"/>
      <c r="L1033" s="5"/>
    </row>
    <row r="1034" spans="1:12" ht="15">
      <c r="A1034" s="5"/>
      <c r="B1034" s="5"/>
      <c r="C1034" s="5"/>
      <c r="D1034" s="5"/>
      <c r="E1034" s="5"/>
      <c r="F1034" s="5"/>
      <c r="G1034" s="5"/>
      <c r="H1034" s="5"/>
      <c r="I1034" s="5"/>
      <c r="K1034" s="5"/>
      <c r="L1034" s="5"/>
    </row>
    <row r="1035" spans="1:12" ht="15">
      <c r="A1035" s="5"/>
      <c r="B1035" s="5"/>
      <c r="C1035" s="5"/>
      <c r="D1035" s="5"/>
      <c r="E1035" s="5"/>
      <c r="F1035" s="5"/>
      <c r="G1035" s="5"/>
      <c r="H1035" s="5"/>
      <c r="I1035" s="5"/>
      <c r="K1035" s="5"/>
      <c r="L1035" s="5"/>
    </row>
    <row r="1036" spans="1:12" ht="15">
      <c r="A1036" s="5"/>
      <c r="B1036" s="5"/>
      <c r="C1036" s="5"/>
      <c r="D1036" s="5"/>
      <c r="E1036" s="5"/>
      <c r="F1036" s="5"/>
      <c r="G1036" s="5"/>
      <c r="H1036" s="5"/>
      <c r="I1036" s="5"/>
      <c r="K1036" s="5"/>
      <c r="L1036" s="5"/>
    </row>
    <row r="1037" spans="1:12" ht="15">
      <c r="A1037" s="5"/>
      <c r="B1037" s="5"/>
      <c r="C1037" s="5"/>
      <c r="D1037" s="5"/>
      <c r="E1037" s="5"/>
      <c r="F1037" s="5"/>
      <c r="G1037" s="5"/>
      <c r="H1037" s="5"/>
      <c r="I1037" s="5"/>
      <c r="K1037" s="5"/>
      <c r="L1037" s="5"/>
    </row>
    <row r="1038" spans="1:12" ht="15">
      <c r="A1038" s="5"/>
      <c r="B1038" s="5"/>
      <c r="C1038" s="5"/>
      <c r="D1038" s="5"/>
      <c r="E1038" s="5"/>
      <c r="F1038" s="5"/>
      <c r="G1038" s="5"/>
      <c r="H1038" s="5"/>
      <c r="I1038" s="5"/>
      <c r="K1038" s="5"/>
      <c r="L1038" s="5"/>
    </row>
    <row r="1039" spans="1:12" ht="15">
      <c r="A1039" s="5"/>
      <c r="B1039" s="5"/>
      <c r="C1039" s="5"/>
      <c r="D1039" s="5"/>
      <c r="E1039" s="5"/>
      <c r="F1039" s="5"/>
      <c r="G1039" s="5"/>
      <c r="H1039" s="5"/>
      <c r="I1039" s="5"/>
      <c r="K1039" s="5"/>
      <c r="L1039" s="5"/>
    </row>
    <row r="1040" spans="1:12" ht="15">
      <c r="A1040" s="5"/>
      <c r="B1040" s="5"/>
      <c r="C1040" s="5"/>
      <c r="D1040" s="5"/>
      <c r="E1040" s="5"/>
      <c r="F1040" s="5"/>
      <c r="G1040" s="5"/>
      <c r="H1040" s="5"/>
      <c r="I1040" s="5"/>
      <c r="K1040" s="5"/>
      <c r="L1040" s="5"/>
    </row>
    <row r="1041" spans="1:12" ht="15">
      <c r="A1041" s="5"/>
      <c r="B1041" s="5"/>
      <c r="C1041" s="5"/>
      <c r="D1041" s="5"/>
      <c r="E1041" s="5"/>
      <c r="F1041" s="5"/>
      <c r="G1041" s="5"/>
      <c r="H1041" s="5"/>
      <c r="I1041" s="5"/>
      <c r="K1041" s="5"/>
      <c r="L1041" s="5"/>
    </row>
    <row r="1042" spans="1:12" ht="15">
      <c r="A1042" s="5"/>
      <c r="B1042" s="5"/>
      <c r="C1042" s="5"/>
      <c r="D1042" s="5"/>
      <c r="E1042" s="5"/>
      <c r="F1042" s="5"/>
      <c r="G1042" s="5"/>
      <c r="H1042" s="5"/>
      <c r="I1042" s="5"/>
      <c r="K1042" s="5"/>
      <c r="L1042" s="5"/>
    </row>
    <row r="1043" spans="1:12" ht="15">
      <c r="A1043" s="5"/>
      <c r="B1043" s="5"/>
      <c r="C1043" s="5"/>
      <c r="D1043" s="5"/>
      <c r="E1043" s="5"/>
      <c r="F1043" s="5"/>
      <c r="G1043" s="5"/>
      <c r="H1043" s="5"/>
      <c r="I1043" s="5"/>
      <c r="K1043" s="5"/>
      <c r="L1043" s="5"/>
    </row>
    <row r="1044" spans="1:12" ht="15">
      <c r="A1044" s="5"/>
      <c r="B1044" s="5"/>
      <c r="C1044" s="5"/>
      <c r="D1044" s="5"/>
      <c r="E1044" s="5"/>
      <c r="F1044" s="5"/>
      <c r="G1044" s="5"/>
      <c r="H1044" s="5"/>
      <c r="I1044" s="5"/>
      <c r="K1044" s="5"/>
      <c r="L1044" s="5"/>
    </row>
    <row r="1045" spans="1:12" ht="15">
      <c r="A1045" s="5"/>
      <c r="B1045" s="5"/>
      <c r="C1045" s="5"/>
      <c r="D1045" s="5"/>
      <c r="E1045" s="5"/>
      <c r="F1045" s="5"/>
      <c r="G1045" s="5"/>
      <c r="H1045" s="5"/>
      <c r="I1045" s="5"/>
      <c r="K1045" s="5"/>
      <c r="L1045" s="5"/>
    </row>
    <row r="1046" spans="1:12" ht="15">
      <c r="A1046" s="5"/>
      <c r="B1046" s="5"/>
      <c r="C1046" s="5"/>
      <c r="D1046" s="5"/>
      <c r="E1046" s="5"/>
      <c r="F1046" s="5"/>
      <c r="G1046" s="5"/>
      <c r="H1046" s="5"/>
      <c r="I1046" s="5"/>
      <c r="K1046" s="5"/>
      <c r="L1046" s="5"/>
    </row>
    <row r="1047" spans="1:12" ht="15">
      <c r="A1047" s="5"/>
      <c r="B1047" s="5"/>
      <c r="C1047" s="5"/>
      <c r="D1047" s="5"/>
      <c r="E1047" s="5"/>
      <c r="F1047" s="5"/>
      <c r="G1047" s="5"/>
      <c r="H1047" s="5"/>
      <c r="I1047" s="5"/>
      <c r="K1047" s="5"/>
      <c r="L1047" s="5"/>
    </row>
    <row r="1048" spans="1:12" ht="15">
      <c r="A1048" s="5"/>
      <c r="B1048" s="5"/>
      <c r="C1048" s="5"/>
      <c r="D1048" s="5"/>
      <c r="E1048" s="5"/>
      <c r="F1048" s="5"/>
      <c r="G1048" s="5"/>
      <c r="H1048" s="5"/>
      <c r="I1048" s="5"/>
      <c r="K1048" s="5"/>
      <c r="L1048" s="5"/>
    </row>
    <row r="1049" spans="1:12" ht="15">
      <c r="A1049" s="5"/>
      <c r="B1049" s="5"/>
      <c r="C1049" s="5"/>
      <c r="D1049" s="5"/>
      <c r="E1049" s="5"/>
      <c r="F1049" s="5"/>
      <c r="G1049" s="5"/>
      <c r="H1049" s="5"/>
      <c r="I1049" s="5"/>
      <c r="K1049" s="5"/>
      <c r="L1049" s="5"/>
    </row>
    <row r="1050" spans="1:12" ht="15">
      <c r="A1050" s="5"/>
      <c r="B1050" s="5"/>
      <c r="C1050" s="5"/>
      <c r="D1050" s="5"/>
      <c r="E1050" s="5"/>
      <c r="F1050" s="5"/>
      <c r="G1050" s="5"/>
      <c r="H1050" s="5"/>
      <c r="I1050" s="5"/>
      <c r="K1050" s="5"/>
      <c r="L1050" s="5"/>
    </row>
    <row r="1051" spans="1:12" ht="15">
      <c r="A1051" s="5"/>
      <c r="B1051" s="5"/>
      <c r="C1051" s="5"/>
      <c r="D1051" s="5"/>
      <c r="E1051" s="5"/>
      <c r="F1051" s="5"/>
      <c r="G1051" s="5"/>
      <c r="H1051" s="5"/>
      <c r="I1051" s="5"/>
      <c r="K1051" s="5"/>
      <c r="L1051" s="5"/>
    </row>
    <row r="1052" spans="1:12" ht="15">
      <c r="A1052" s="5"/>
      <c r="B1052" s="5"/>
      <c r="C1052" s="5"/>
      <c r="D1052" s="5"/>
      <c r="E1052" s="5"/>
      <c r="F1052" s="5"/>
      <c r="G1052" s="5"/>
      <c r="H1052" s="5"/>
      <c r="I1052" s="5"/>
      <c r="K1052" s="5"/>
      <c r="L1052" s="5"/>
    </row>
    <row r="1053" spans="1:12" ht="15">
      <c r="A1053" s="5"/>
      <c r="B1053" s="5"/>
      <c r="C1053" s="5"/>
      <c r="D1053" s="5"/>
      <c r="E1053" s="5"/>
      <c r="F1053" s="5"/>
      <c r="G1053" s="5"/>
      <c r="H1053" s="5"/>
      <c r="I1053" s="5"/>
      <c r="K1053" s="5"/>
      <c r="L1053" s="5"/>
    </row>
    <row r="1054" spans="1:12" ht="15">
      <c r="A1054" s="5"/>
      <c r="B1054" s="5"/>
      <c r="C1054" s="5"/>
      <c r="D1054" s="5"/>
      <c r="E1054" s="5"/>
      <c r="F1054" s="5"/>
      <c r="G1054" s="5"/>
      <c r="H1054" s="5"/>
      <c r="I1054" s="5"/>
      <c r="K1054" s="5"/>
      <c r="L1054" s="5"/>
    </row>
    <row r="1055" spans="1:12" ht="15">
      <c r="A1055" s="5"/>
      <c r="B1055" s="5"/>
      <c r="C1055" s="5"/>
      <c r="D1055" s="5"/>
      <c r="E1055" s="5"/>
      <c r="F1055" s="5"/>
      <c r="G1055" s="5"/>
      <c r="H1055" s="5"/>
      <c r="I1055" s="5"/>
      <c r="K1055" s="5"/>
      <c r="L1055" s="5"/>
    </row>
    <row r="1056" spans="1:12" ht="15">
      <c r="A1056" s="5"/>
      <c r="B1056" s="5"/>
      <c r="C1056" s="5"/>
      <c r="D1056" s="5"/>
      <c r="E1056" s="5"/>
      <c r="F1056" s="5"/>
      <c r="G1056" s="5"/>
      <c r="H1056" s="5"/>
      <c r="I1056" s="5"/>
      <c r="K1056" s="5"/>
      <c r="L1056" s="5"/>
    </row>
    <row r="1057" spans="1:12" ht="15">
      <c r="A1057" s="5"/>
      <c r="B1057" s="5"/>
      <c r="C1057" s="5"/>
      <c r="D1057" s="5"/>
      <c r="E1057" s="5"/>
      <c r="F1057" s="5"/>
      <c r="G1057" s="5"/>
      <c r="H1057" s="5"/>
      <c r="I1057" s="5"/>
      <c r="K1057" s="5"/>
      <c r="L1057" s="5"/>
    </row>
    <row r="1058" spans="1:12" ht="15">
      <c r="A1058" s="5"/>
      <c r="B1058" s="5"/>
      <c r="C1058" s="5"/>
      <c r="D1058" s="5"/>
      <c r="E1058" s="5"/>
      <c r="F1058" s="5"/>
      <c r="G1058" s="5"/>
      <c r="H1058" s="5"/>
      <c r="I1058" s="5"/>
      <c r="K1058" s="5"/>
      <c r="L1058" s="5"/>
    </row>
    <row r="1059" spans="1:12" ht="15">
      <c r="A1059" s="5"/>
      <c r="B1059" s="5"/>
      <c r="C1059" s="5"/>
      <c r="D1059" s="5"/>
      <c r="E1059" s="5"/>
      <c r="F1059" s="5"/>
      <c r="G1059" s="5"/>
      <c r="H1059" s="5"/>
      <c r="I1059" s="5"/>
      <c r="K1059" s="5"/>
      <c r="L1059" s="5"/>
    </row>
    <row r="1060" spans="1:12" ht="15">
      <c r="A1060" s="5"/>
      <c r="B1060" s="5"/>
      <c r="C1060" s="5"/>
      <c r="D1060" s="5"/>
      <c r="E1060" s="5"/>
      <c r="F1060" s="5"/>
      <c r="G1060" s="5"/>
      <c r="H1060" s="5"/>
      <c r="I1060" s="5"/>
      <c r="K1060" s="5"/>
      <c r="L1060" s="5"/>
    </row>
    <row r="1061" spans="1:12" ht="15">
      <c r="A1061" s="5"/>
      <c r="B1061" s="5"/>
      <c r="C1061" s="5"/>
      <c r="D1061" s="5"/>
      <c r="E1061" s="5"/>
      <c r="F1061" s="5"/>
      <c r="G1061" s="5"/>
      <c r="H1061" s="5"/>
      <c r="I1061" s="5"/>
      <c r="K1061" s="5"/>
      <c r="L1061" s="5"/>
    </row>
    <row r="1062" spans="1:12" ht="15">
      <c r="A1062" s="5"/>
      <c r="B1062" s="5"/>
      <c r="C1062" s="5"/>
      <c r="D1062" s="5"/>
      <c r="E1062" s="5"/>
      <c r="F1062" s="5"/>
      <c r="G1062" s="5"/>
      <c r="H1062" s="5"/>
      <c r="I1062" s="5"/>
      <c r="K1062" s="5"/>
      <c r="L1062" s="5"/>
    </row>
    <row r="1063" spans="1:12" ht="15">
      <c r="A1063" s="5"/>
      <c r="B1063" s="5"/>
      <c r="C1063" s="5"/>
      <c r="D1063" s="5"/>
      <c r="E1063" s="5"/>
      <c r="F1063" s="5"/>
      <c r="G1063" s="5"/>
      <c r="H1063" s="5"/>
      <c r="I1063" s="5"/>
      <c r="K1063" s="5"/>
      <c r="L1063" s="5"/>
    </row>
    <row r="1064" spans="1:12" ht="15">
      <c r="A1064" s="5"/>
      <c r="B1064" s="5"/>
      <c r="C1064" s="5"/>
      <c r="D1064" s="5"/>
      <c r="E1064" s="5"/>
      <c r="F1064" s="5"/>
      <c r="G1064" s="5"/>
      <c r="H1064" s="5"/>
      <c r="I1064" s="5"/>
      <c r="K1064" s="5"/>
      <c r="L1064" s="5"/>
    </row>
    <row r="1065" spans="1:12" ht="15">
      <c r="A1065" s="5"/>
      <c r="B1065" s="5"/>
      <c r="C1065" s="5"/>
      <c r="D1065" s="5"/>
      <c r="E1065" s="5"/>
      <c r="F1065" s="5"/>
      <c r="G1065" s="5"/>
      <c r="H1065" s="5"/>
      <c r="I1065" s="5"/>
      <c r="K1065" s="5"/>
      <c r="L1065" s="5"/>
    </row>
    <row r="1066" spans="1:12" ht="15">
      <c r="A1066" s="5"/>
      <c r="B1066" s="5"/>
      <c r="C1066" s="5"/>
      <c r="D1066" s="5"/>
      <c r="E1066" s="5"/>
      <c r="F1066" s="5"/>
      <c r="G1066" s="5"/>
      <c r="H1066" s="5"/>
      <c r="I1066" s="5"/>
      <c r="K1066" s="5"/>
      <c r="L1066" s="5"/>
    </row>
    <row r="1067" spans="1:12" ht="15">
      <c r="A1067" s="5"/>
      <c r="B1067" s="5"/>
      <c r="C1067" s="5"/>
      <c r="D1067" s="5"/>
      <c r="E1067" s="5"/>
      <c r="F1067" s="5"/>
      <c r="G1067" s="5"/>
      <c r="H1067" s="5"/>
      <c r="I1067" s="5"/>
      <c r="K1067" s="5"/>
      <c r="L1067" s="5"/>
    </row>
    <row r="1068" spans="1:12" ht="15">
      <c r="A1068" s="5"/>
      <c r="B1068" s="5"/>
      <c r="C1068" s="5"/>
      <c r="D1068" s="5"/>
      <c r="E1068" s="5"/>
      <c r="F1068" s="5"/>
      <c r="G1068" s="5"/>
      <c r="H1068" s="5"/>
      <c r="I1068" s="5"/>
      <c r="K1068" s="5"/>
      <c r="L1068" s="5"/>
    </row>
    <row r="1069" spans="1:12" ht="15">
      <c r="A1069" s="5"/>
      <c r="B1069" s="5"/>
      <c r="C1069" s="5"/>
      <c r="D1069" s="5"/>
      <c r="E1069" s="5"/>
      <c r="F1069" s="5"/>
      <c r="G1069" s="5"/>
      <c r="H1069" s="5"/>
      <c r="I1069" s="5"/>
      <c r="K1069" s="5"/>
      <c r="L1069" s="5"/>
    </row>
    <row r="1070" spans="1:12" ht="15">
      <c r="A1070" s="5"/>
      <c r="B1070" s="5"/>
      <c r="C1070" s="5"/>
      <c r="D1070" s="5"/>
      <c r="E1070" s="5"/>
      <c r="F1070" s="5"/>
      <c r="G1070" s="5"/>
      <c r="H1070" s="5"/>
      <c r="I1070" s="5"/>
      <c r="K1070" s="5"/>
      <c r="L1070" s="5"/>
    </row>
    <row r="1071" spans="1:12" ht="15">
      <c r="A1071" s="5"/>
      <c r="B1071" s="5"/>
      <c r="C1071" s="5"/>
      <c r="D1071" s="5"/>
      <c r="E1071" s="5"/>
      <c r="F1071" s="5"/>
      <c r="G1071" s="5"/>
      <c r="H1071" s="5"/>
      <c r="I1071" s="5"/>
      <c r="K1071" s="5"/>
      <c r="L1071" s="5"/>
    </row>
    <row r="1072" spans="1:12" ht="15">
      <c r="A1072" s="5"/>
      <c r="B1072" s="5"/>
      <c r="C1072" s="5"/>
      <c r="D1072" s="5"/>
      <c r="E1072" s="5"/>
      <c r="F1072" s="5"/>
      <c r="G1072" s="5"/>
      <c r="H1072" s="5"/>
      <c r="I1072" s="5"/>
      <c r="K1072" s="5"/>
      <c r="L1072" s="5"/>
    </row>
    <row r="1073" spans="1:12" ht="15">
      <c r="A1073" s="5"/>
      <c r="B1073" s="5"/>
      <c r="C1073" s="5"/>
      <c r="D1073" s="5"/>
      <c r="E1073" s="5"/>
      <c r="F1073" s="5"/>
      <c r="G1073" s="5"/>
      <c r="H1073" s="5"/>
      <c r="I1073" s="5"/>
      <c r="K1073" s="5"/>
      <c r="L1073" s="5"/>
    </row>
    <row r="1074" spans="1:12" ht="15">
      <c r="A1074" s="5"/>
      <c r="B1074" s="5"/>
      <c r="C1074" s="5"/>
      <c r="D1074" s="5"/>
      <c r="E1074" s="5"/>
      <c r="F1074" s="5"/>
      <c r="G1074" s="5"/>
      <c r="H1074" s="5"/>
      <c r="I1074" s="5"/>
      <c r="K1074" s="5"/>
      <c r="L1074" s="5"/>
    </row>
    <row r="1075" spans="1:12" ht="15">
      <c r="A1075" s="5"/>
      <c r="B1075" s="5"/>
      <c r="C1075" s="5"/>
      <c r="D1075" s="5"/>
      <c r="E1075" s="5"/>
      <c r="F1075" s="5"/>
      <c r="G1075" s="5"/>
      <c r="H1075" s="5"/>
      <c r="I1075" s="5"/>
      <c r="K1075" s="5"/>
      <c r="L1075" s="5"/>
    </row>
    <row r="1076" spans="1:12" ht="15">
      <c r="A1076" s="5"/>
      <c r="B1076" s="5"/>
      <c r="C1076" s="5"/>
      <c r="D1076" s="5"/>
      <c r="E1076" s="5"/>
      <c r="F1076" s="5"/>
      <c r="G1076" s="5"/>
      <c r="H1076" s="5"/>
      <c r="I1076" s="5"/>
      <c r="K1076" s="5"/>
      <c r="L1076" s="5"/>
    </row>
    <row r="1077" spans="1:12" ht="15">
      <c r="A1077" s="5"/>
      <c r="B1077" s="5"/>
      <c r="C1077" s="5"/>
      <c r="D1077" s="5"/>
      <c r="E1077" s="5"/>
      <c r="F1077" s="5"/>
      <c r="G1077" s="5"/>
      <c r="H1077" s="5"/>
      <c r="I1077" s="5"/>
      <c r="K1077" s="5"/>
      <c r="L1077" s="5"/>
    </row>
    <row r="1078" spans="1:12" ht="15">
      <c r="A1078" s="5"/>
      <c r="B1078" s="5"/>
      <c r="C1078" s="5"/>
      <c r="D1078" s="5"/>
      <c r="E1078" s="5"/>
      <c r="F1078" s="5"/>
      <c r="G1078" s="5"/>
      <c r="H1078" s="5"/>
      <c r="I1078" s="5"/>
      <c r="K1078" s="5"/>
      <c r="L1078" s="5"/>
    </row>
    <row r="1079" spans="1:12" ht="15">
      <c r="A1079" s="5"/>
      <c r="B1079" s="5"/>
      <c r="C1079" s="5"/>
      <c r="D1079" s="5"/>
      <c r="E1079" s="5"/>
      <c r="F1079" s="5"/>
      <c r="G1079" s="5"/>
      <c r="H1079" s="5"/>
      <c r="I1079" s="5"/>
      <c r="K1079" s="5"/>
      <c r="L1079" s="5"/>
    </row>
    <row r="1080" spans="1:12" ht="15">
      <c r="A1080" s="5"/>
      <c r="B1080" s="5"/>
      <c r="C1080" s="5"/>
      <c r="D1080" s="5"/>
      <c r="E1080" s="5"/>
      <c r="F1080" s="5"/>
      <c r="G1080" s="5"/>
      <c r="H1080" s="5"/>
      <c r="I1080" s="5"/>
      <c r="K1080" s="5"/>
      <c r="L1080" s="5"/>
    </row>
    <row r="1081" spans="1:12" ht="15">
      <c r="A1081" s="5"/>
      <c r="B1081" s="5"/>
      <c r="C1081" s="5"/>
      <c r="D1081" s="5"/>
      <c r="E1081" s="5"/>
      <c r="F1081" s="5"/>
      <c r="G1081" s="5"/>
      <c r="H1081" s="5"/>
      <c r="I1081" s="5"/>
      <c r="K1081" s="5"/>
      <c r="L1081" s="5"/>
    </row>
    <row r="1082" spans="1:12" ht="15">
      <c r="A1082" s="5"/>
      <c r="B1082" s="5"/>
      <c r="C1082" s="5"/>
      <c r="D1082" s="5"/>
      <c r="E1082" s="5"/>
      <c r="F1082" s="5"/>
      <c r="G1082" s="5"/>
      <c r="H1082" s="5"/>
      <c r="I1082" s="5"/>
      <c r="K1082" s="5"/>
      <c r="L1082" s="5"/>
    </row>
    <row r="1083" spans="1:12" ht="15">
      <c r="A1083" s="5"/>
      <c r="B1083" s="5"/>
      <c r="C1083" s="5"/>
      <c r="D1083" s="5"/>
      <c r="E1083" s="5"/>
      <c r="F1083" s="5"/>
      <c r="G1083" s="5"/>
      <c r="H1083" s="5"/>
      <c r="I1083" s="5"/>
      <c r="K1083" s="5"/>
      <c r="L1083" s="5"/>
    </row>
    <row r="1084" spans="1:12" ht="15">
      <c r="A1084" s="5"/>
      <c r="B1084" s="5"/>
      <c r="C1084" s="5"/>
      <c r="D1084" s="5"/>
      <c r="E1084" s="5"/>
      <c r="F1084" s="5"/>
      <c r="G1084" s="5"/>
      <c r="H1084" s="5"/>
      <c r="I1084" s="5"/>
      <c r="K1084" s="5"/>
      <c r="L1084" s="5"/>
    </row>
    <row r="1085" spans="1:12" ht="15">
      <c r="A1085" s="5"/>
      <c r="B1085" s="5"/>
      <c r="C1085" s="5"/>
      <c r="D1085" s="5"/>
      <c r="E1085" s="5"/>
      <c r="F1085" s="5"/>
      <c r="G1085" s="5"/>
      <c r="H1085" s="5"/>
      <c r="I1085" s="5"/>
      <c r="K1085" s="5"/>
      <c r="L1085" s="5"/>
    </row>
    <row r="1086" spans="1:12" ht="15">
      <c r="A1086" s="5"/>
      <c r="B1086" s="5"/>
      <c r="C1086" s="5"/>
      <c r="D1086" s="5"/>
      <c r="E1086" s="5"/>
      <c r="F1086" s="5"/>
      <c r="G1086" s="5"/>
      <c r="H1086" s="5"/>
      <c r="I1086" s="5"/>
      <c r="K1086" s="5"/>
      <c r="L1086" s="5"/>
    </row>
    <row r="1087" spans="1:12" ht="15">
      <c r="A1087" s="5"/>
      <c r="B1087" s="5"/>
      <c r="C1087" s="5"/>
      <c r="D1087" s="5"/>
      <c r="E1087" s="5"/>
      <c r="F1087" s="5"/>
      <c r="G1087" s="5"/>
      <c r="H1087" s="5"/>
      <c r="I1087" s="5"/>
      <c r="K1087" s="5"/>
      <c r="L1087" s="5"/>
    </row>
    <row r="1088" spans="1:12" ht="15">
      <c r="A1088" s="5"/>
      <c r="B1088" s="5"/>
      <c r="C1088" s="5"/>
      <c r="D1088" s="5"/>
      <c r="E1088" s="5"/>
      <c r="F1088" s="5"/>
      <c r="G1088" s="5"/>
      <c r="H1088" s="5"/>
      <c r="I1088" s="5"/>
      <c r="K1088" s="5"/>
      <c r="L1088" s="5"/>
    </row>
    <row r="1089" spans="1:12" ht="15">
      <c r="A1089" s="5"/>
      <c r="B1089" s="5"/>
      <c r="C1089" s="5"/>
      <c r="D1089" s="5"/>
      <c r="E1089" s="5"/>
      <c r="F1089" s="5"/>
      <c r="G1089" s="5"/>
      <c r="H1089" s="5"/>
      <c r="I1089" s="5"/>
      <c r="K1089" s="5"/>
      <c r="L1089" s="5"/>
    </row>
    <row r="1090" spans="1:12" ht="15">
      <c r="A1090" s="5"/>
      <c r="B1090" s="5"/>
      <c r="C1090" s="5"/>
      <c r="D1090" s="5"/>
      <c r="E1090" s="5"/>
      <c r="F1090" s="5"/>
      <c r="G1090" s="5"/>
      <c r="H1090" s="5"/>
      <c r="I1090" s="5"/>
      <c r="K1090" s="5"/>
      <c r="L1090" s="5"/>
    </row>
    <row r="1091" spans="1:12" ht="15">
      <c r="A1091" s="5"/>
      <c r="B1091" s="5"/>
      <c r="C1091" s="5"/>
      <c r="D1091" s="5"/>
      <c r="E1091" s="5"/>
      <c r="F1091" s="5"/>
      <c r="G1091" s="5"/>
      <c r="H1091" s="5"/>
      <c r="I1091" s="5"/>
      <c r="K1091" s="5"/>
      <c r="L1091" s="5"/>
    </row>
    <row r="1092" spans="1:12" ht="15">
      <c r="A1092" s="5"/>
      <c r="B1092" s="5"/>
      <c r="C1092" s="5"/>
      <c r="D1092" s="5"/>
      <c r="E1092" s="5"/>
      <c r="F1092" s="5"/>
      <c r="G1092" s="5"/>
      <c r="H1092" s="5"/>
      <c r="I1092" s="5"/>
      <c r="K1092" s="5"/>
      <c r="L1092" s="5"/>
    </row>
    <row r="1093" spans="1:12" ht="15">
      <c r="A1093" s="5"/>
      <c r="B1093" s="5"/>
      <c r="C1093" s="5"/>
      <c r="D1093" s="5"/>
      <c r="E1093" s="5"/>
      <c r="F1093" s="5"/>
      <c r="G1093" s="5"/>
      <c r="H1093" s="5"/>
      <c r="I1093" s="5"/>
      <c r="K1093" s="5"/>
      <c r="L1093" s="5"/>
    </row>
    <row r="1094" spans="1:12" ht="15">
      <c r="A1094" s="5"/>
      <c r="B1094" s="5"/>
      <c r="C1094" s="5"/>
      <c r="D1094" s="5"/>
      <c r="E1094" s="5"/>
      <c r="F1094" s="5"/>
      <c r="G1094" s="5"/>
      <c r="H1094" s="5"/>
      <c r="I1094" s="5"/>
      <c r="K1094" s="5"/>
      <c r="L1094" s="5"/>
    </row>
    <row r="1095" spans="1:12" ht="15">
      <c r="A1095" s="5"/>
      <c r="B1095" s="5"/>
      <c r="C1095" s="5"/>
      <c r="D1095" s="5"/>
      <c r="E1095" s="5"/>
      <c r="F1095" s="5"/>
      <c r="G1095" s="5"/>
      <c r="H1095" s="5"/>
      <c r="I1095" s="5"/>
      <c r="K1095" s="5"/>
      <c r="L1095" s="5"/>
    </row>
    <row r="1096" spans="1:12" ht="15">
      <c r="A1096" s="5"/>
      <c r="B1096" s="5"/>
      <c r="C1096" s="5"/>
      <c r="D1096" s="5"/>
      <c r="E1096" s="5"/>
      <c r="F1096" s="5"/>
      <c r="G1096" s="5"/>
      <c r="H1096" s="5"/>
      <c r="I1096" s="5"/>
      <c r="K1096" s="5"/>
      <c r="L1096" s="5"/>
    </row>
    <row r="1097" spans="1:12" ht="15">
      <c r="A1097" s="5"/>
      <c r="B1097" s="5"/>
      <c r="C1097" s="5"/>
      <c r="D1097" s="5"/>
      <c r="E1097" s="5"/>
      <c r="F1097" s="5"/>
      <c r="G1097" s="5"/>
      <c r="H1097" s="5"/>
      <c r="I1097" s="5"/>
      <c r="K1097" s="5"/>
      <c r="L1097" s="5"/>
    </row>
    <row r="1098" spans="1:12" ht="15">
      <c r="A1098" s="5"/>
      <c r="B1098" s="5"/>
      <c r="C1098" s="5"/>
      <c r="D1098" s="5"/>
      <c r="E1098" s="5"/>
      <c r="F1098" s="5"/>
      <c r="G1098" s="5"/>
      <c r="H1098" s="5"/>
      <c r="I1098" s="5"/>
      <c r="K1098" s="5"/>
      <c r="L1098" s="5"/>
    </row>
    <row r="1099" spans="1:12" ht="15">
      <c r="A1099" s="5"/>
      <c r="B1099" s="5"/>
      <c r="C1099" s="5"/>
      <c r="D1099" s="5"/>
      <c r="E1099" s="5"/>
      <c r="F1099" s="5"/>
      <c r="G1099" s="5"/>
      <c r="H1099" s="5"/>
      <c r="I1099" s="5"/>
      <c r="K1099" s="5"/>
      <c r="L1099" s="5"/>
    </row>
    <row r="1100" spans="1:12" ht="15">
      <c r="A1100" s="5"/>
      <c r="B1100" s="5"/>
      <c r="C1100" s="5"/>
      <c r="D1100" s="5"/>
      <c r="E1100" s="5"/>
      <c r="F1100" s="5"/>
      <c r="G1100" s="5"/>
      <c r="H1100" s="5"/>
      <c r="I1100" s="5"/>
      <c r="K1100" s="5"/>
      <c r="L1100" s="5"/>
    </row>
    <row r="1101" spans="1:12" ht="15">
      <c r="A1101" s="5"/>
      <c r="B1101" s="5"/>
      <c r="C1101" s="5"/>
      <c r="D1101" s="5"/>
      <c r="E1101" s="5"/>
      <c r="F1101" s="5"/>
      <c r="G1101" s="5"/>
      <c r="H1101" s="5"/>
      <c r="I1101" s="5"/>
      <c r="K1101" s="5"/>
      <c r="L1101" s="5"/>
    </row>
    <row r="1102" spans="1:12" ht="15">
      <c r="A1102" s="5"/>
      <c r="B1102" s="5"/>
      <c r="C1102" s="5"/>
      <c r="D1102" s="5"/>
      <c r="E1102" s="5"/>
      <c r="F1102" s="5"/>
      <c r="G1102" s="5"/>
      <c r="H1102" s="5"/>
      <c r="I1102" s="5"/>
      <c r="K1102" s="5"/>
      <c r="L1102" s="5"/>
    </row>
    <row r="1103" spans="1:12" ht="15">
      <c r="A1103" s="5"/>
      <c r="B1103" s="5"/>
      <c r="C1103" s="5"/>
      <c r="D1103" s="5"/>
      <c r="E1103" s="5"/>
      <c r="F1103" s="5"/>
      <c r="G1103" s="5"/>
      <c r="H1103" s="5"/>
      <c r="I1103" s="5"/>
      <c r="K1103" s="5"/>
      <c r="L1103" s="5"/>
    </row>
    <row r="1104" spans="1:12" ht="15">
      <c r="A1104" s="5"/>
      <c r="B1104" s="5"/>
      <c r="C1104" s="5"/>
      <c r="D1104" s="5"/>
      <c r="E1104" s="5"/>
      <c r="F1104" s="5"/>
      <c r="G1104" s="5"/>
      <c r="H1104" s="5"/>
      <c r="I1104" s="5"/>
      <c r="K1104" s="5"/>
      <c r="L1104" s="5"/>
    </row>
    <row r="1105" spans="1:12" ht="15">
      <c r="A1105" s="5"/>
      <c r="B1105" s="5"/>
      <c r="C1105" s="5"/>
      <c r="D1105" s="5"/>
      <c r="E1105" s="5"/>
      <c r="F1105" s="5"/>
      <c r="G1105" s="5"/>
      <c r="H1105" s="5"/>
      <c r="I1105" s="5"/>
      <c r="K1105" s="5"/>
      <c r="L1105" s="5"/>
    </row>
    <row r="1106" spans="1:12" ht="15">
      <c r="A1106" s="5"/>
      <c r="B1106" s="5"/>
      <c r="C1106" s="5"/>
      <c r="D1106" s="5"/>
      <c r="E1106" s="5"/>
      <c r="F1106" s="5"/>
      <c r="G1106" s="5"/>
      <c r="H1106" s="5"/>
      <c r="I1106" s="5"/>
      <c r="K1106" s="5"/>
      <c r="L1106" s="5"/>
    </row>
    <row r="1107" spans="1:12" ht="15">
      <c r="A1107" s="5"/>
      <c r="B1107" s="5"/>
      <c r="C1107" s="5"/>
      <c r="D1107" s="5"/>
      <c r="E1107" s="5"/>
      <c r="F1107" s="5"/>
      <c r="G1107" s="5"/>
      <c r="H1107" s="5"/>
      <c r="I1107" s="5"/>
      <c r="K1107" s="5"/>
      <c r="L1107" s="5"/>
    </row>
    <row r="1108" spans="1:12" ht="15">
      <c r="A1108" s="5"/>
      <c r="B1108" s="5"/>
      <c r="C1108" s="5"/>
      <c r="D1108" s="5"/>
      <c r="E1108" s="5"/>
      <c r="F1108" s="5"/>
      <c r="G1108" s="5"/>
      <c r="H1108" s="5"/>
      <c r="I1108" s="5"/>
      <c r="K1108" s="5"/>
      <c r="L1108" s="5"/>
    </row>
    <row r="1109" spans="1:12" ht="15">
      <c r="A1109" s="5"/>
      <c r="B1109" s="5"/>
      <c r="C1109" s="5"/>
      <c r="D1109" s="5"/>
      <c r="E1109" s="5"/>
      <c r="F1109" s="5"/>
      <c r="G1109" s="5"/>
      <c r="H1109" s="5"/>
      <c r="I1109" s="5"/>
      <c r="K1109" s="5"/>
      <c r="L1109" s="5"/>
    </row>
    <row r="1110" spans="1:12" ht="15">
      <c r="A1110" s="5"/>
      <c r="B1110" s="5"/>
      <c r="C1110" s="5"/>
      <c r="D1110" s="5"/>
      <c r="E1110" s="5"/>
      <c r="F1110" s="5"/>
      <c r="G1110" s="5"/>
      <c r="H1110" s="5"/>
      <c r="I1110" s="5"/>
      <c r="K1110" s="5"/>
      <c r="L1110" s="5"/>
    </row>
    <row r="1111" spans="1:12" ht="15">
      <c r="A1111" s="5"/>
      <c r="B1111" s="5"/>
      <c r="C1111" s="5"/>
      <c r="D1111" s="5"/>
      <c r="E1111" s="5"/>
      <c r="F1111" s="5"/>
      <c r="G1111" s="5"/>
      <c r="H1111" s="5"/>
      <c r="I1111" s="5"/>
      <c r="K1111" s="5"/>
      <c r="L1111" s="5"/>
    </row>
    <row r="1112" spans="1:12" ht="15">
      <c r="A1112" s="5"/>
      <c r="B1112" s="5"/>
      <c r="C1112" s="5"/>
      <c r="D1112" s="5"/>
      <c r="E1112" s="5"/>
      <c r="F1112" s="5"/>
      <c r="G1112" s="5"/>
      <c r="H1112" s="5"/>
      <c r="I1112" s="5"/>
      <c r="K1112" s="5"/>
      <c r="L1112" s="5"/>
    </row>
    <row r="1113" spans="1:12" ht="15">
      <c r="A1113" s="5"/>
      <c r="B1113" s="5"/>
      <c r="C1113" s="5"/>
      <c r="D1113" s="5"/>
      <c r="E1113" s="5"/>
      <c r="F1113" s="5"/>
      <c r="G1113" s="5"/>
      <c r="H1113" s="5"/>
      <c r="I1113" s="5"/>
      <c r="K1113" s="5"/>
      <c r="L1113" s="5"/>
    </row>
    <row r="1114" spans="1:12" ht="15">
      <c r="A1114" s="5"/>
      <c r="B1114" s="5"/>
      <c r="C1114" s="5"/>
      <c r="D1114" s="5"/>
      <c r="E1114" s="5"/>
      <c r="F1114" s="5"/>
      <c r="G1114" s="5"/>
      <c r="H1114" s="5"/>
      <c r="I1114" s="5"/>
      <c r="K1114" s="5"/>
      <c r="L1114" s="5"/>
    </row>
    <row r="1115" spans="1:12" ht="15">
      <c r="A1115" s="5"/>
      <c r="B1115" s="5"/>
      <c r="C1115" s="5"/>
      <c r="D1115" s="5"/>
      <c r="E1115" s="5"/>
      <c r="F1115" s="5"/>
      <c r="G1115" s="5"/>
      <c r="H1115" s="5"/>
      <c r="I1115" s="5"/>
      <c r="K1115" s="5"/>
      <c r="L1115" s="5"/>
    </row>
    <row r="1116" spans="1:12" ht="15">
      <c r="A1116" s="5"/>
      <c r="B1116" s="5"/>
      <c r="C1116" s="5"/>
      <c r="D1116" s="5"/>
      <c r="E1116" s="5"/>
      <c r="F1116" s="5"/>
      <c r="G1116" s="5"/>
      <c r="H1116" s="5"/>
      <c r="I1116" s="5"/>
      <c r="K1116" s="5"/>
      <c r="L1116" s="5"/>
    </row>
    <row r="1117" spans="1:12" ht="15">
      <c r="A1117" s="5"/>
      <c r="B1117" s="5"/>
      <c r="C1117" s="5"/>
      <c r="D1117" s="5"/>
      <c r="E1117" s="5"/>
      <c r="F1117" s="5"/>
      <c r="G1117" s="5"/>
      <c r="H1117" s="5"/>
      <c r="I1117" s="5"/>
      <c r="K1117" s="5"/>
      <c r="L1117" s="5"/>
    </row>
    <row r="1118" spans="1:12" ht="15">
      <c r="A1118" s="5"/>
      <c r="B1118" s="5"/>
      <c r="C1118" s="5"/>
      <c r="D1118" s="5"/>
      <c r="E1118" s="5"/>
      <c r="F1118" s="5"/>
      <c r="G1118" s="5"/>
      <c r="H1118" s="5"/>
      <c r="I1118" s="5"/>
      <c r="K1118" s="5"/>
      <c r="L1118" s="5"/>
    </row>
    <row r="1119" spans="1:12" ht="15">
      <c r="A1119" s="5"/>
      <c r="B1119" s="5"/>
      <c r="C1119" s="5"/>
      <c r="D1119" s="5"/>
      <c r="E1119" s="5"/>
      <c r="F1119" s="5"/>
      <c r="G1119" s="5"/>
      <c r="H1119" s="5"/>
      <c r="I1119" s="5"/>
      <c r="K1119" s="5"/>
      <c r="L1119" s="5"/>
    </row>
    <row r="1120" spans="1:12" ht="15">
      <c r="A1120" s="5"/>
      <c r="B1120" s="5"/>
      <c r="C1120" s="5"/>
      <c r="D1120" s="5"/>
      <c r="E1120" s="5"/>
      <c r="F1120" s="5"/>
      <c r="G1120" s="5"/>
      <c r="H1120" s="5"/>
      <c r="I1120" s="5"/>
      <c r="K1120" s="5"/>
      <c r="L1120" s="5"/>
    </row>
    <row r="1121" spans="1:12" ht="15">
      <c r="A1121" s="5"/>
      <c r="B1121" s="5"/>
      <c r="C1121" s="5"/>
      <c r="D1121" s="5"/>
      <c r="E1121" s="5"/>
      <c r="F1121" s="5"/>
      <c r="G1121" s="5"/>
      <c r="H1121" s="5"/>
      <c r="I1121" s="5"/>
      <c r="K1121" s="5"/>
      <c r="L1121" s="5"/>
    </row>
    <row r="1122" spans="1:12" ht="15">
      <c r="A1122" s="5"/>
      <c r="B1122" s="5"/>
      <c r="C1122" s="5"/>
      <c r="D1122" s="5"/>
      <c r="E1122" s="5"/>
      <c r="F1122" s="5"/>
      <c r="G1122" s="5"/>
      <c r="H1122" s="5"/>
      <c r="I1122" s="5"/>
      <c r="K1122" s="5"/>
      <c r="L1122" s="5"/>
    </row>
    <row r="1123" spans="1:12" ht="15">
      <c r="A1123" s="5"/>
      <c r="B1123" s="5"/>
      <c r="C1123" s="5"/>
      <c r="D1123" s="5"/>
      <c r="E1123" s="5"/>
      <c r="F1123" s="5"/>
      <c r="G1123" s="5"/>
      <c r="H1123" s="5"/>
      <c r="I1123" s="5"/>
      <c r="K1123" s="5"/>
      <c r="L1123" s="5"/>
    </row>
    <row r="1124" spans="1:12" ht="15">
      <c r="A1124" s="5"/>
      <c r="B1124" s="5"/>
      <c r="C1124" s="5"/>
      <c r="D1124" s="5"/>
      <c r="E1124" s="5"/>
      <c r="F1124" s="5"/>
      <c r="G1124" s="5"/>
      <c r="H1124" s="5"/>
      <c r="I1124" s="5"/>
      <c r="K1124" s="5"/>
      <c r="L1124" s="5"/>
    </row>
    <row r="1125" spans="1:12" ht="15">
      <c r="A1125" s="5"/>
      <c r="B1125" s="5"/>
      <c r="C1125" s="5"/>
      <c r="D1125" s="5"/>
      <c r="E1125" s="5"/>
      <c r="F1125" s="5"/>
      <c r="G1125" s="5"/>
      <c r="H1125" s="5"/>
      <c r="I1125" s="5"/>
      <c r="K1125" s="5"/>
      <c r="L1125" s="5"/>
    </row>
    <row r="1126" spans="1:12" ht="15">
      <c r="A1126" s="5"/>
      <c r="B1126" s="5"/>
      <c r="C1126" s="5"/>
      <c r="D1126" s="5"/>
      <c r="E1126" s="5"/>
      <c r="F1126" s="5"/>
      <c r="G1126" s="5"/>
      <c r="H1126" s="5"/>
      <c r="I1126" s="5"/>
      <c r="K1126" s="5"/>
      <c r="L1126" s="5"/>
    </row>
    <row r="1127" spans="1:12" ht="15">
      <c r="A1127" s="5"/>
      <c r="B1127" s="5"/>
      <c r="C1127" s="5"/>
      <c r="D1127" s="5"/>
      <c r="E1127" s="5"/>
      <c r="F1127" s="5"/>
      <c r="G1127" s="5"/>
      <c r="H1127" s="5"/>
      <c r="I1127" s="5"/>
      <c r="K1127" s="5"/>
      <c r="L1127" s="5"/>
    </row>
    <row r="1128" spans="1:12" ht="15">
      <c r="A1128" s="5"/>
      <c r="B1128" s="5"/>
      <c r="C1128" s="5"/>
      <c r="D1128" s="5"/>
      <c r="E1128" s="5"/>
      <c r="F1128" s="5"/>
      <c r="G1128" s="5"/>
      <c r="H1128" s="5"/>
      <c r="I1128" s="5"/>
      <c r="K1128" s="5"/>
      <c r="L1128" s="5"/>
    </row>
    <row r="1129" spans="1:12" ht="15">
      <c r="A1129" s="5"/>
      <c r="B1129" s="5"/>
      <c r="C1129" s="5"/>
      <c r="D1129" s="5"/>
      <c r="E1129" s="5"/>
      <c r="F1129" s="5"/>
      <c r="G1129" s="5"/>
      <c r="H1129" s="5"/>
      <c r="I1129" s="5"/>
      <c r="K1129" s="5"/>
      <c r="L1129" s="5"/>
    </row>
    <row r="1130" spans="1:12" ht="15">
      <c r="A1130" s="5"/>
      <c r="B1130" s="5"/>
      <c r="C1130" s="5"/>
      <c r="D1130" s="5"/>
      <c r="E1130" s="5"/>
      <c r="F1130" s="5"/>
      <c r="G1130" s="5"/>
      <c r="H1130" s="5"/>
      <c r="I1130" s="5"/>
      <c r="K1130" s="5"/>
      <c r="L1130" s="5"/>
    </row>
    <row r="1131" spans="1:12" ht="15">
      <c r="A1131" s="5"/>
      <c r="B1131" s="5"/>
      <c r="C1131" s="5"/>
      <c r="D1131" s="5"/>
      <c r="E1131" s="5"/>
      <c r="F1131" s="5"/>
      <c r="G1131" s="5"/>
      <c r="H1131" s="5"/>
      <c r="I1131" s="5"/>
      <c r="K1131" s="5"/>
      <c r="L1131" s="5"/>
    </row>
    <row r="1132" spans="1:12" ht="15">
      <c r="A1132" s="5"/>
      <c r="B1132" s="5"/>
      <c r="C1132" s="5"/>
      <c r="D1132" s="5"/>
      <c r="E1132" s="5"/>
      <c r="F1132" s="5"/>
      <c r="G1132" s="5"/>
      <c r="H1132" s="5"/>
      <c r="I1132" s="5"/>
      <c r="K1132" s="5"/>
      <c r="L1132" s="5"/>
    </row>
    <row r="1133" spans="1:12" ht="15">
      <c r="A1133" s="5"/>
      <c r="B1133" s="5"/>
      <c r="C1133" s="5"/>
      <c r="D1133" s="5"/>
      <c r="E1133" s="5"/>
      <c r="F1133" s="5"/>
      <c r="G1133" s="5"/>
      <c r="H1133" s="5"/>
      <c r="I1133" s="5"/>
      <c r="K1133" s="5"/>
      <c r="L1133" s="5"/>
    </row>
    <row r="1134" spans="1:12" ht="15">
      <c r="A1134" s="5"/>
      <c r="B1134" s="5"/>
      <c r="C1134" s="5"/>
      <c r="D1134" s="5"/>
      <c r="E1134" s="5"/>
      <c r="F1134" s="5"/>
      <c r="G1134" s="5"/>
      <c r="H1134" s="5"/>
      <c r="I1134" s="5"/>
      <c r="K1134" s="5"/>
      <c r="L1134" s="5"/>
    </row>
    <row r="1135" spans="1:12" ht="15">
      <c r="A1135" s="5"/>
      <c r="B1135" s="5"/>
      <c r="C1135" s="5"/>
      <c r="D1135" s="5"/>
      <c r="E1135" s="5"/>
      <c r="F1135" s="5"/>
      <c r="G1135" s="5"/>
      <c r="H1135" s="5"/>
      <c r="I1135" s="5"/>
      <c r="K1135" s="5"/>
      <c r="L1135" s="5"/>
    </row>
    <row r="1136" spans="1:12" ht="15">
      <c r="A1136" s="5"/>
      <c r="B1136" s="5"/>
      <c r="C1136" s="5"/>
      <c r="D1136" s="5"/>
      <c r="E1136" s="5"/>
      <c r="F1136" s="5"/>
      <c r="G1136" s="5"/>
      <c r="H1136" s="5"/>
      <c r="I1136" s="5"/>
      <c r="K1136" s="5"/>
      <c r="L1136" s="5"/>
    </row>
    <row r="1137" spans="1:12" ht="15">
      <c r="A1137" s="5"/>
      <c r="B1137" s="5"/>
      <c r="C1137" s="5"/>
      <c r="D1137" s="5"/>
      <c r="E1137" s="5"/>
      <c r="F1137" s="5"/>
      <c r="G1137" s="5"/>
      <c r="H1137" s="5"/>
      <c r="I1137" s="5"/>
      <c r="K1137" s="5"/>
      <c r="L1137" s="5"/>
    </row>
    <row r="1138" spans="1:12" ht="15">
      <c r="A1138" s="5"/>
      <c r="B1138" s="5"/>
      <c r="C1138" s="5"/>
      <c r="D1138" s="5"/>
      <c r="E1138" s="5"/>
      <c r="F1138" s="5"/>
      <c r="G1138" s="5"/>
      <c r="H1138" s="5"/>
      <c r="I1138" s="5"/>
      <c r="K1138" s="5"/>
      <c r="L1138" s="5"/>
    </row>
    <row r="1139" spans="1:12" ht="15">
      <c r="A1139" s="5"/>
      <c r="B1139" s="5"/>
      <c r="C1139" s="5"/>
      <c r="D1139" s="5"/>
      <c r="E1139" s="5"/>
      <c r="F1139" s="5"/>
      <c r="G1139" s="5"/>
      <c r="H1139" s="5"/>
      <c r="I1139" s="5"/>
      <c r="K1139" s="5"/>
      <c r="L1139" s="5"/>
    </row>
    <row r="1140" spans="1:12" ht="15">
      <c r="A1140" s="5"/>
      <c r="B1140" s="5"/>
      <c r="C1140" s="5"/>
      <c r="D1140" s="5"/>
      <c r="E1140" s="5"/>
      <c r="F1140" s="5"/>
      <c r="G1140" s="5"/>
      <c r="H1140" s="5"/>
      <c r="I1140" s="5"/>
      <c r="K1140" s="5"/>
      <c r="L1140" s="5"/>
    </row>
    <row r="1141" spans="1:12" ht="15">
      <c r="A1141" s="5"/>
      <c r="B1141" s="5"/>
      <c r="C1141" s="5"/>
      <c r="D1141" s="5"/>
      <c r="E1141" s="5"/>
      <c r="F1141" s="5"/>
      <c r="G1141" s="5"/>
      <c r="H1141" s="5"/>
      <c r="I1141" s="5"/>
      <c r="K1141" s="5"/>
      <c r="L1141" s="5"/>
    </row>
    <row r="1142" spans="1:12" ht="15">
      <c r="A1142" s="5"/>
      <c r="B1142" s="5"/>
      <c r="C1142" s="5"/>
      <c r="D1142" s="5"/>
      <c r="E1142" s="5"/>
      <c r="F1142" s="5"/>
      <c r="G1142" s="5"/>
      <c r="H1142" s="5"/>
      <c r="I1142" s="5"/>
      <c r="K1142" s="5"/>
      <c r="L1142" s="5"/>
    </row>
    <row r="1143" spans="1:12" ht="15">
      <c r="A1143" s="5"/>
      <c r="B1143" s="5"/>
      <c r="C1143" s="5"/>
      <c r="D1143" s="5"/>
      <c r="E1143" s="5"/>
      <c r="F1143" s="5"/>
      <c r="G1143" s="5"/>
      <c r="H1143" s="5"/>
      <c r="I1143" s="5"/>
      <c r="K1143" s="5"/>
      <c r="L1143" s="5"/>
    </row>
    <row r="1144" spans="1:12" ht="15">
      <c r="A1144" s="5"/>
      <c r="B1144" s="5"/>
      <c r="C1144" s="5"/>
      <c r="D1144" s="5"/>
      <c r="E1144" s="5"/>
      <c r="F1144" s="5"/>
      <c r="G1144" s="5"/>
      <c r="H1144" s="5"/>
      <c r="I1144" s="5"/>
      <c r="K1144" s="5"/>
      <c r="L1144" s="5"/>
    </row>
    <row r="1145" spans="1:12" ht="15">
      <c r="A1145" s="5"/>
      <c r="B1145" s="5"/>
      <c r="C1145" s="5"/>
      <c r="D1145" s="5"/>
      <c r="E1145" s="5"/>
      <c r="F1145" s="5"/>
      <c r="G1145" s="5"/>
      <c r="H1145" s="5"/>
      <c r="I1145" s="5"/>
      <c r="K1145" s="5"/>
      <c r="L1145" s="5"/>
    </row>
    <row r="1146" spans="1:12" ht="15">
      <c r="A1146" s="5"/>
      <c r="B1146" s="5"/>
      <c r="C1146" s="5"/>
      <c r="D1146" s="5"/>
      <c r="E1146" s="5"/>
      <c r="F1146" s="5"/>
      <c r="G1146" s="5"/>
      <c r="H1146" s="5"/>
      <c r="I1146" s="5"/>
      <c r="K1146" s="5"/>
      <c r="L1146" s="5"/>
    </row>
    <row r="1147" spans="1:12" ht="15">
      <c r="A1147" s="5"/>
      <c r="B1147" s="5"/>
      <c r="C1147" s="5"/>
      <c r="D1147" s="5"/>
      <c r="E1147" s="5"/>
      <c r="F1147" s="5"/>
      <c r="G1147" s="5"/>
      <c r="H1147" s="5"/>
      <c r="I1147" s="5"/>
      <c r="K1147" s="5"/>
      <c r="L1147" s="5"/>
    </row>
    <row r="1148" spans="1:12" ht="15">
      <c r="A1148" s="5"/>
      <c r="B1148" s="5"/>
      <c r="C1148" s="5"/>
      <c r="D1148" s="5"/>
      <c r="E1148" s="5"/>
      <c r="F1148" s="5"/>
      <c r="G1148" s="5"/>
      <c r="H1148" s="5"/>
      <c r="I1148" s="5"/>
      <c r="K1148" s="5"/>
      <c r="L1148" s="5"/>
    </row>
    <row r="1149" spans="1:12" ht="15">
      <c r="A1149" s="5"/>
      <c r="B1149" s="5"/>
      <c r="C1149" s="5"/>
      <c r="D1149" s="5"/>
      <c r="E1149" s="5"/>
      <c r="F1149" s="5"/>
      <c r="G1149" s="5"/>
      <c r="H1149" s="5"/>
      <c r="I1149" s="5"/>
      <c r="K1149" s="5"/>
      <c r="L1149" s="5"/>
    </row>
    <row r="1150" spans="1:12" ht="15">
      <c r="A1150" s="5"/>
      <c r="B1150" s="5"/>
      <c r="C1150" s="5"/>
      <c r="D1150" s="5"/>
      <c r="E1150" s="5"/>
      <c r="F1150" s="5"/>
      <c r="G1150" s="5"/>
      <c r="H1150" s="5"/>
      <c r="I1150" s="5"/>
      <c r="K1150" s="5"/>
      <c r="L1150" s="5"/>
    </row>
    <row r="1151" spans="1:12" ht="15">
      <c r="A1151" s="5"/>
      <c r="B1151" s="5"/>
      <c r="C1151" s="5"/>
      <c r="D1151" s="5"/>
      <c r="E1151" s="5"/>
      <c r="F1151" s="5"/>
      <c r="G1151" s="5"/>
      <c r="H1151" s="5"/>
      <c r="I1151" s="5"/>
      <c r="K1151" s="5"/>
      <c r="L1151" s="5"/>
    </row>
    <row r="1152" spans="1:12" ht="15">
      <c r="A1152" s="5"/>
      <c r="B1152" s="5"/>
      <c r="C1152" s="5"/>
      <c r="D1152" s="5"/>
      <c r="E1152" s="5"/>
      <c r="F1152" s="5"/>
      <c r="G1152" s="5"/>
      <c r="H1152" s="5"/>
      <c r="I1152" s="5"/>
      <c r="K1152" s="5"/>
      <c r="L1152" s="5"/>
    </row>
    <row r="1153" spans="1:12" ht="15">
      <c r="A1153" s="5"/>
      <c r="B1153" s="5"/>
      <c r="C1153" s="5"/>
      <c r="D1153" s="5"/>
      <c r="E1153" s="5"/>
      <c r="F1153" s="5"/>
      <c r="G1153" s="5"/>
      <c r="H1153" s="5"/>
      <c r="I1153" s="5"/>
      <c r="K1153" s="5"/>
      <c r="L1153" s="5"/>
    </row>
    <row r="1154" spans="1:12" ht="15">
      <c r="A1154" s="5"/>
      <c r="B1154" s="5"/>
      <c r="C1154" s="5"/>
      <c r="D1154" s="5"/>
      <c r="E1154" s="5"/>
      <c r="F1154" s="5"/>
      <c r="G1154" s="5"/>
      <c r="H1154" s="5"/>
      <c r="I1154" s="5"/>
      <c r="K1154" s="5"/>
      <c r="L1154" s="5"/>
    </row>
    <row r="1155" spans="1:12" ht="15">
      <c r="A1155" s="5"/>
      <c r="B1155" s="5"/>
      <c r="C1155" s="5"/>
      <c r="D1155" s="5"/>
      <c r="E1155" s="5"/>
      <c r="F1155" s="5"/>
      <c r="G1155" s="5"/>
      <c r="H1155" s="5"/>
      <c r="I1155" s="5"/>
      <c r="K1155" s="5"/>
      <c r="L1155" s="5"/>
    </row>
    <row r="1156" spans="1:12" ht="15">
      <c r="A1156" s="5"/>
      <c r="B1156" s="5"/>
      <c r="C1156" s="5"/>
      <c r="D1156" s="5"/>
      <c r="E1156" s="5"/>
      <c r="F1156" s="5"/>
      <c r="G1156" s="5"/>
      <c r="H1156" s="5"/>
      <c r="I1156" s="5"/>
      <c r="K1156" s="5"/>
      <c r="L1156" s="5"/>
    </row>
    <row r="1157" spans="1:12" ht="15">
      <c r="A1157" s="5"/>
      <c r="B1157" s="5"/>
      <c r="C1157" s="5"/>
      <c r="D1157" s="5"/>
      <c r="E1157" s="5"/>
      <c r="F1157" s="5"/>
      <c r="G1157" s="5"/>
      <c r="H1157" s="5"/>
      <c r="I1157" s="5"/>
      <c r="K1157" s="5"/>
      <c r="L1157" s="5"/>
    </row>
    <row r="1158" spans="1:12" ht="15">
      <c r="A1158" s="5"/>
      <c r="B1158" s="5"/>
      <c r="C1158" s="5"/>
      <c r="D1158" s="5"/>
      <c r="E1158" s="5"/>
      <c r="F1158" s="5"/>
      <c r="G1158" s="5"/>
      <c r="H1158" s="5"/>
      <c r="I1158" s="5"/>
      <c r="K1158" s="5"/>
      <c r="L1158" s="5"/>
    </row>
  </sheetData>
  <printOptions/>
  <pageMargins left="0.75" right="0.75" top="1" bottom="1" header="0.5" footer="0.5"/>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EX5740"/>
  <sheetViews>
    <sheetView workbookViewId="0" topLeftCell="A1">
      <selection activeCell="I6" sqref="I5:M6"/>
    </sheetView>
  </sheetViews>
  <sheetFormatPr defaultColWidth="11.421875" defaultRowHeight="12.75"/>
  <cols>
    <col min="1" max="1" width="10.8515625" style="53" customWidth="1"/>
    <col min="2" max="2" width="9.140625" style="53" customWidth="1"/>
    <col min="3" max="3" width="10.57421875" style="53" customWidth="1"/>
    <col min="4" max="4" width="9.140625" style="53" customWidth="1"/>
    <col min="5" max="5" width="12.7109375" style="53" customWidth="1"/>
    <col min="6" max="7" width="11.00390625" style="53" customWidth="1"/>
    <col min="8" max="8" width="12.8515625" style="53" customWidth="1"/>
    <col min="9" max="9" width="11.8515625" style="64" customWidth="1"/>
    <col min="10" max="10" width="3.7109375" style="64" customWidth="1"/>
    <col min="11" max="11" width="14.00390625" style="64" bestFit="1" customWidth="1"/>
    <col min="12" max="12" width="3.00390625" style="53" customWidth="1"/>
    <col min="13" max="13" width="13.8515625" style="53" customWidth="1"/>
    <col min="14" max="14" width="9.140625" style="53" customWidth="1"/>
    <col min="15" max="15" width="14.7109375" style="53" bestFit="1" customWidth="1"/>
    <col min="16" max="17" width="14.00390625" style="53" bestFit="1" customWidth="1"/>
    <col min="18" max="16384" width="9.140625" style="53" customWidth="1"/>
  </cols>
  <sheetData>
    <row r="1" spans="1:152" ht="15">
      <c r="A1" s="50" t="s">
        <v>63</v>
      </c>
      <c r="B1" s="51"/>
      <c r="C1" s="51"/>
      <c r="D1" s="51"/>
      <c r="E1" s="51"/>
      <c r="F1" s="51"/>
      <c r="G1" s="51"/>
      <c r="H1" s="51"/>
      <c r="I1" s="52"/>
      <c r="J1" s="52"/>
      <c r="K1" s="52"/>
      <c r="L1" s="52"/>
      <c r="M1" s="52"/>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row>
    <row r="2" spans="1:152" ht="15">
      <c r="A2" s="5"/>
      <c r="B2" s="5"/>
      <c r="C2" s="5"/>
      <c r="D2" s="5"/>
      <c r="E2" s="5"/>
      <c r="F2" s="5"/>
      <c r="G2" s="5"/>
      <c r="H2" s="5"/>
      <c r="I2" s="6"/>
      <c r="J2" s="6"/>
      <c r="K2" s="6"/>
      <c r="L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row>
    <row r="3" spans="1:152" ht="15">
      <c r="A3" s="5"/>
      <c r="B3" s="5"/>
      <c r="C3" s="5"/>
      <c r="D3" s="5"/>
      <c r="E3" s="5"/>
      <c r="F3" s="5"/>
      <c r="G3" s="5"/>
      <c r="H3" s="5"/>
      <c r="I3" s="54" t="s">
        <v>64</v>
      </c>
      <c r="J3" s="54"/>
      <c r="K3" s="54" t="s">
        <v>65</v>
      </c>
      <c r="L3" s="5"/>
      <c r="M3" s="54">
        <v>2005</v>
      </c>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row>
    <row r="4" spans="1:152" ht="15">
      <c r="A4" s="5"/>
      <c r="B4" s="5"/>
      <c r="C4" s="5"/>
      <c r="D4" s="5"/>
      <c r="E4" s="5"/>
      <c r="F4" s="5"/>
      <c r="G4" s="5"/>
      <c r="H4" s="5"/>
      <c r="I4" s="55"/>
      <c r="J4" s="56"/>
      <c r="K4" s="56"/>
      <c r="L4" s="5"/>
      <c r="M4" s="5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row>
    <row r="5" spans="1:152" ht="15">
      <c r="A5" s="5" t="s">
        <v>66</v>
      </c>
      <c r="B5" s="5"/>
      <c r="C5" s="5"/>
      <c r="D5" s="5"/>
      <c r="E5" s="5"/>
      <c r="F5" s="5"/>
      <c r="G5" s="5"/>
      <c r="H5" s="5"/>
      <c r="I5" s="6">
        <v>965029</v>
      </c>
      <c r="J5" s="57"/>
      <c r="K5" s="6">
        <v>928578</v>
      </c>
      <c r="L5" s="5"/>
      <c r="M5" s="6">
        <v>2587557</v>
      </c>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row>
    <row r="6" spans="1:152" ht="15">
      <c r="A6" s="5" t="s">
        <v>67</v>
      </c>
      <c r="B6" s="15"/>
      <c r="C6" s="15"/>
      <c r="D6" s="15"/>
      <c r="E6" s="15"/>
      <c r="F6" s="15"/>
      <c r="G6" s="15"/>
      <c r="H6" s="15"/>
      <c r="I6" s="17">
        <v>1050</v>
      </c>
      <c r="J6" s="17"/>
      <c r="K6" s="17">
        <v>5234</v>
      </c>
      <c r="L6" s="5"/>
      <c r="M6" s="17">
        <v>26857</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row>
    <row r="7" spans="1:152" ht="15">
      <c r="A7" s="5"/>
      <c r="B7" s="15"/>
      <c r="C7" s="15"/>
      <c r="D7" s="15"/>
      <c r="E7" s="15"/>
      <c r="F7" s="15"/>
      <c r="G7" s="15"/>
      <c r="H7" s="15"/>
      <c r="I7" s="27"/>
      <c r="J7" s="17"/>
      <c r="K7" s="17"/>
      <c r="L7" s="14"/>
      <c r="M7" s="27"/>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row>
    <row r="8" spans="1:152" ht="15">
      <c r="A8" s="58" t="s">
        <v>68</v>
      </c>
      <c r="B8" s="47"/>
      <c r="C8" s="47"/>
      <c r="D8" s="47"/>
      <c r="E8" s="47"/>
      <c r="F8" s="47"/>
      <c r="G8" s="47"/>
      <c r="H8" s="47"/>
      <c r="I8" s="59">
        <f>SUM(I5:I6)</f>
        <v>966079</v>
      </c>
      <c r="J8" s="60"/>
      <c r="K8" s="59">
        <f>SUM(K5:K6)</f>
        <v>933812</v>
      </c>
      <c r="L8" s="59"/>
      <c r="M8" s="59">
        <f>SUM(M5:M6)</f>
        <v>2614414</v>
      </c>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row>
    <row r="9" spans="1:152" ht="15">
      <c r="A9" s="61"/>
      <c r="B9" s="15"/>
      <c r="C9" s="15"/>
      <c r="D9" s="15"/>
      <c r="E9" s="15"/>
      <c r="F9" s="15"/>
      <c r="G9" s="15"/>
      <c r="H9" s="15"/>
      <c r="I9" s="27"/>
      <c r="J9" s="17"/>
      <c r="K9" s="17"/>
      <c r="L9" s="5"/>
      <c r="M9" s="27"/>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row>
    <row r="10" spans="1:152" ht="15">
      <c r="A10" s="58" t="s">
        <v>69</v>
      </c>
      <c r="B10" s="47"/>
      <c r="C10" s="47"/>
      <c r="D10" s="47"/>
      <c r="E10" s="47"/>
      <c r="F10" s="47"/>
      <c r="G10" s="47"/>
      <c r="H10" s="47"/>
      <c r="I10" s="59">
        <v>153763</v>
      </c>
      <c r="J10" s="59"/>
      <c r="K10" s="59">
        <v>156353</v>
      </c>
      <c r="L10" s="59"/>
      <c r="M10" s="59">
        <v>446609</v>
      </c>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row>
    <row r="11" spans="1:152" ht="15">
      <c r="A11" s="62"/>
      <c r="B11" s="15"/>
      <c r="C11" s="15"/>
      <c r="D11" s="15"/>
      <c r="E11" s="15"/>
      <c r="F11" s="15"/>
      <c r="G11" s="15"/>
      <c r="H11" s="15"/>
      <c r="I11" s="27"/>
      <c r="J11" s="17"/>
      <c r="K11" s="17"/>
      <c r="L11" s="5"/>
      <c r="M11" s="27"/>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row>
    <row r="12" spans="1:152" ht="15">
      <c r="A12" s="63" t="s">
        <v>70</v>
      </c>
      <c r="B12" s="5"/>
      <c r="C12" s="5"/>
      <c r="D12" s="5"/>
      <c r="E12" s="5"/>
      <c r="F12" s="5"/>
      <c r="G12" s="5"/>
      <c r="H12" s="5"/>
      <c r="I12" s="2"/>
      <c r="J12" s="6"/>
      <c r="K12" s="6"/>
      <c r="L12" s="5"/>
      <c r="M12" s="2"/>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row>
    <row r="13" spans="1:152" ht="15">
      <c r="A13" s="15" t="s">
        <v>71</v>
      </c>
      <c r="B13" s="5"/>
      <c r="C13" s="5"/>
      <c r="D13" s="5"/>
      <c r="E13" s="5"/>
      <c r="F13" s="5"/>
      <c r="G13" s="5"/>
      <c r="H13" s="5"/>
      <c r="I13" s="6">
        <v>51012</v>
      </c>
      <c r="J13" s="6"/>
      <c r="K13" s="6">
        <v>60805</v>
      </c>
      <c r="L13" s="5"/>
      <c r="M13" s="6">
        <v>147033</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row>
    <row r="14" spans="1:152" ht="15">
      <c r="A14" s="15" t="s">
        <v>72</v>
      </c>
      <c r="B14" s="5"/>
      <c r="C14" s="5"/>
      <c r="D14" s="5"/>
      <c r="E14" s="5"/>
      <c r="F14" s="5"/>
      <c r="G14" s="5"/>
      <c r="H14" s="5"/>
      <c r="I14" s="6">
        <v>2695</v>
      </c>
      <c r="J14" s="6"/>
      <c r="K14" s="6">
        <v>3245</v>
      </c>
      <c r="L14" s="5"/>
      <c r="M14" s="6">
        <v>8118</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row>
    <row r="15" spans="1:152" ht="15">
      <c r="A15" s="15" t="s">
        <v>73</v>
      </c>
      <c r="B15" s="5"/>
      <c r="C15" s="5"/>
      <c r="D15" s="5"/>
      <c r="E15" s="5"/>
      <c r="F15" s="5"/>
      <c r="G15" s="5"/>
      <c r="H15" s="5"/>
      <c r="I15" s="6">
        <v>5636</v>
      </c>
      <c r="J15" s="6"/>
      <c r="K15" s="6">
        <v>5705</v>
      </c>
      <c r="L15" s="5"/>
      <c r="M15" s="6">
        <v>17202</v>
      </c>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row>
    <row r="16" spans="1:152" ht="15">
      <c r="A16" s="15" t="s">
        <v>74</v>
      </c>
      <c r="B16" s="5"/>
      <c r="C16" s="5"/>
      <c r="D16" s="5"/>
      <c r="E16" s="5"/>
      <c r="F16" s="5"/>
      <c r="G16" s="5"/>
      <c r="H16" s="5"/>
      <c r="I16" s="6">
        <v>42943</v>
      </c>
      <c r="J16" s="6"/>
      <c r="K16" s="6">
        <v>41486</v>
      </c>
      <c r="L16" s="5"/>
      <c r="M16" s="6">
        <v>150889</v>
      </c>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row>
    <row r="17" spans="1:152" ht="15">
      <c r="A17" s="15" t="s">
        <v>75</v>
      </c>
      <c r="B17" s="5"/>
      <c r="C17" s="5"/>
      <c r="D17" s="5"/>
      <c r="E17" s="5"/>
      <c r="F17" s="5"/>
      <c r="G17" s="5"/>
      <c r="H17" s="5"/>
      <c r="I17" s="6">
        <v>8274</v>
      </c>
      <c r="J17" s="6"/>
      <c r="K17" s="6">
        <v>9573</v>
      </c>
      <c r="L17" s="5"/>
      <c r="M17" s="6">
        <v>17573</v>
      </c>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row>
    <row r="18" spans="1:152" ht="15">
      <c r="A18" s="15" t="s">
        <v>76</v>
      </c>
      <c r="B18" s="5"/>
      <c r="C18" s="5"/>
      <c r="D18" s="5"/>
      <c r="E18" s="5"/>
      <c r="F18" s="5"/>
      <c r="G18" s="5"/>
      <c r="H18" s="5"/>
      <c r="I18" s="6"/>
      <c r="J18" s="6"/>
      <c r="K18" s="6"/>
      <c r="L18" s="5"/>
      <c r="M18" s="6">
        <v>10511</v>
      </c>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row>
    <row r="19" spans="1:152" ht="15">
      <c r="A19" s="15" t="s">
        <v>77</v>
      </c>
      <c r="B19" s="5"/>
      <c r="C19" s="5"/>
      <c r="D19" s="5"/>
      <c r="E19" s="5"/>
      <c r="F19" s="5"/>
      <c r="G19" s="5"/>
      <c r="H19" s="5"/>
      <c r="I19" s="6">
        <v>14137</v>
      </c>
      <c r="J19" s="6"/>
      <c r="K19" s="6">
        <v>3611</v>
      </c>
      <c r="L19" s="5"/>
      <c r="M19" s="6">
        <v>32779</v>
      </c>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row>
    <row r="20" spans="1:152" ht="15">
      <c r="A20" s="15" t="s">
        <v>78</v>
      </c>
      <c r="B20" s="5"/>
      <c r="C20" s="5"/>
      <c r="D20" s="5"/>
      <c r="E20" s="5"/>
      <c r="F20" s="5"/>
      <c r="G20" s="5"/>
      <c r="H20" s="5"/>
      <c r="I20" s="6">
        <v>3157</v>
      </c>
      <c r="J20" s="6"/>
      <c r="K20" s="6">
        <v>5881</v>
      </c>
      <c r="L20" s="5"/>
      <c r="M20" s="6">
        <v>34124</v>
      </c>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row>
    <row r="21" spans="1:152" ht="15">
      <c r="A21" s="15"/>
      <c r="B21" s="5"/>
      <c r="C21" s="5"/>
      <c r="D21" s="5"/>
      <c r="E21" s="5"/>
      <c r="F21" s="5"/>
      <c r="G21" s="5"/>
      <c r="H21" s="5"/>
      <c r="I21" s="2"/>
      <c r="J21" s="6"/>
      <c r="K21" s="6"/>
      <c r="L21" s="5"/>
      <c r="M21" s="2"/>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row>
    <row r="22" spans="1:152" ht="15">
      <c r="A22" s="58" t="s">
        <v>79</v>
      </c>
      <c r="B22" s="47"/>
      <c r="C22" s="47"/>
      <c r="D22" s="47"/>
      <c r="E22" s="47"/>
      <c r="F22" s="47"/>
      <c r="G22" s="47"/>
      <c r="H22" s="60"/>
      <c r="I22" s="59">
        <f>SUM(I13:I20)</f>
        <v>127854</v>
      </c>
      <c r="J22" s="60"/>
      <c r="K22" s="59">
        <f>SUM(K13:K20)</f>
        <v>130306</v>
      </c>
      <c r="L22" s="59"/>
      <c r="M22" s="59">
        <f>SUM(M13:M20)</f>
        <v>418229</v>
      </c>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row>
    <row r="23" spans="1:152" ht="15">
      <c r="A23" s="15"/>
      <c r="B23" s="5"/>
      <c r="C23" s="5"/>
      <c r="D23" s="5"/>
      <c r="E23" s="5"/>
      <c r="F23" s="5"/>
      <c r="G23" s="5"/>
      <c r="H23" s="5"/>
      <c r="I23" s="2"/>
      <c r="J23" s="6"/>
      <c r="K23" s="6"/>
      <c r="L23" s="5"/>
      <c r="M23" s="2"/>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row>
    <row r="24" spans="1:152" ht="15">
      <c r="A24" s="63" t="s">
        <v>80</v>
      </c>
      <c r="B24" s="5"/>
      <c r="C24" s="5"/>
      <c r="D24" s="5"/>
      <c r="E24" s="5"/>
      <c r="F24" s="5"/>
      <c r="G24" s="5"/>
      <c r="H24" s="5"/>
      <c r="I24" s="2"/>
      <c r="J24" s="6"/>
      <c r="K24" s="6"/>
      <c r="L24" s="5"/>
      <c r="M24" s="2"/>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row>
    <row r="25" spans="1:152" ht="15">
      <c r="A25" s="15" t="s">
        <v>81</v>
      </c>
      <c r="B25" s="5"/>
      <c r="C25" s="5"/>
      <c r="D25" s="5"/>
      <c r="E25" s="5"/>
      <c r="F25" s="5"/>
      <c r="G25" s="5"/>
      <c r="H25" s="5"/>
      <c r="I25" s="2">
        <v>29301</v>
      </c>
      <c r="J25" s="6"/>
      <c r="K25" s="6"/>
      <c r="L25" s="5"/>
      <c r="M25" s="2">
        <v>19602</v>
      </c>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row>
    <row r="26" spans="1:152" ht="15">
      <c r="A26" s="15" t="s">
        <v>82</v>
      </c>
      <c r="B26" s="5"/>
      <c r="C26" s="5"/>
      <c r="D26" s="5"/>
      <c r="E26" s="5"/>
      <c r="F26" s="5"/>
      <c r="G26" s="5"/>
      <c r="H26" s="5"/>
      <c r="I26" s="2"/>
      <c r="J26" s="6"/>
      <c r="K26" s="6"/>
      <c r="L26" s="5"/>
      <c r="M26" s="2"/>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row>
    <row r="27" spans="1:152" ht="15">
      <c r="A27" s="15" t="s">
        <v>83</v>
      </c>
      <c r="B27" s="5"/>
      <c r="C27" s="5"/>
      <c r="D27" s="5"/>
      <c r="E27" s="5"/>
      <c r="F27" s="5"/>
      <c r="G27" s="5"/>
      <c r="H27" s="5"/>
      <c r="I27" s="2"/>
      <c r="J27" s="6"/>
      <c r="K27" s="6"/>
      <c r="L27" s="5"/>
      <c r="M27" s="2"/>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row>
    <row r="28" spans="1:152" ht="15">
      <c r="A28" s="15"/>
      <c r="B28" s="5"/>
      <c r="C28" s="5"/>
      <c r="D28" s="5"/>
      <c r="E28" s="5"/>
      <c r="F28" s="5"/>
      <c r="G28" s="5"/>
      <c r="H28" s="5"/>
      <c r="I28" s="2"/>
      <c r="J28" s="6"/>
      <c r="K28" s="6"/>
      <c r="L28" s="5"/>
      <c r="M28" s="2"/>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row>
    <row r="29" spans="1:152" ht="15">
      <c r="A29" s="58" t="s">
        <v>84</v>
      </c>
      <c r="B29" s="47"/>
      <c r="C29" s="47"/>
      <c r="D29" s="47"/>
      <c r="E29" s="47"/>
      <c r="F29" s="47"/>
      <c r="G29" s="47"/>
      <c r="H29" s="47"/>
      <c r="I29" s="59">
        <f>SUM(I25:I27)</f>
        <v>29301</v>
      </c>
      <c r="J29" s="60"/>
      <c r="K29" s="59">
        <f>SUM(K25:K27)</f>
        <v>0</v>
      </c>
      <c r="L29" s="59"/>
      <c r="M29" s="59">
        <f>SUM(M25:M27)</f>
        <v>19602</v>
      </c>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row>
    <row r="30" spans="1:152" ht="15">
      <c r="A30" s="15"/>
      <c r="B30" s="5"/>
      <c r="C30" s="5"/>
      <c r="D30" s="5"/>
      <c r="E30" s="5"/>
      <c r="F30" s="5"/>
      <c r="G30" s="5"/>
      <c r="H30" s="5"/>
      <c r="I30" s="2"/>
      <c r="J30" s="6"/>
      <c r="K30" s="6"/>
      <c r="L30" s="5"/>
      <c r="M30" s="2"/>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row>
    <row r="31" spans="1:152" ht="15">
      <c r="A31" s="63" t="s">
        <v>85</v>
      </c>
      <c r="B31" s="5"/>
      <c r="C31" s="5"/>
      <c r="D31" s="5"/>
      <c r="E31" s="5"/>
      <c r="F31" s="5"/>
      <c r="G31" s="5"/>
      <c r="H31" s="5"/>
      <c r="I31" s="2"/>
      <c r="J31" s="6"/>
      <c r="K31" s="6"/>
      <c r="L31" s="5"/>
      <c r="M31" s="2"/>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row>
    <row r="32" spans="1:152" ht="15">
      <c r="A32" s="5" t="s">
        <v>86</v>
      </c>
      <c r="B32" s="5"/>
      <c r="C32" s="5"/>
      <c r="D32" s="5"/>
      <c r="E32" s="5"/>
      <c r="F32" s="5"/>
      <c r="I32" s="6">
        <v>10113</v>
      </c>
      <c r="J32" s="6"/>
      <c r="K32" s="18">
        <v>11295</v>
      </c>
      <c r="L32" s="5"/>
      <c r="M32" s="6">
        <v>34180</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row>
    <row r="33" spans="1:152" ht="15">
      <c r="A33" s="5" t="s">
        <v>87</v>
      </c>
      <c r="B33" s="5"/>
      <c r="C33" s="5"/>
      <c r="D33" s="5"/>
      <c r="E33" s="5"/>
      <c r="F33" s="5"/>
      <c r="I33" s="6">
        <v>3881</v>
      </c>
      <c r="J33" s="6"/>
      <c r="K33" s="6">
        <v>3044</v>
      </c>
      <c r="L33" s="5"/>
      <c r="M33" s="6">
        <v>10748</v>
      </c>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row>
    <row r="34" spans="1:152" ht="15">
      <c r="A34" s="5" t="s">
        <v>88</v>
      </c>
      <c r="B34" s="5"/>
      <c r="C34" s="5"/>
      <c r="D34" s="5"/>
      <c r="E34" s="5"/>
      <c r="F34" s="5"/>
      <c r="I34" s="6">
        <v>397</v>
      </c>
      <c r="J34" s="6"/>
      <c r="K34" s="6">
        <v>1583</v>
      </c>
      <c r="L34" s="5"/>
      <c r="M34" s="6">
        <v>5148</v>
      </c>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row>
    <row r="35" spans="1:152" ht="15">
      <c r="A35" s="5" t="s">
        <v>89</v>
      </c>
      <c r="B35" s="5"/>
      <c r="C35" s="5"/>
      <c r="D35" s="5"/>
      <c r="E35" s="5"/>
      <c r="F35" s="5"/>
      <c r="I35" s="6">
        <v>21280</v>
      </c>
      <c r="J35" s="6"/>
      <c r="K35" s="6">
        <v>11782</v>
      </c>
      <c r="L35" s="6"/>
      <c r="M35" s="6">
        <v>64175</v>
      </c>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row>
    <row r="36" spans="1:152" ht="15">
      <c r="A36" s="5"/>
      <c r="B36" s="5"/>
      <c r="C36" s="5"/>
      <c r="D36" s="5"/>
      <c r="E36" s="5"/>
      <c r="F36" s="5"/>
      <c r="G36" s="5"/>
      <c r="H36" s="5"/>
      <c r="I36" s="2"/>
      <c r="J36" s="6"/>
      <c r="K36" s="6"/>
      <c r="L36" s="5"/>
      <c r="M36" s="2"/>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row>
    <row r="37" spans="1:152" ht="15">
      <c r="A37" s="58" t="s">
        <v>90</v>
      </c>
      <c r="B37" s="47"/>
      <c r="C37" s="47"/>
      <c r="D37" s="47"/>
      <c r="E37" s="47"/>
      <c r="F37" s="47"/>
      <c r="G37" s="47"/>
      <c r="H37" s="47"/>
      <c r="I37" s="59">
        <f>SUM(I32:I36)</f>
        <v>35671</v>
      </c>
      <c r="J37" s="59"/>
      <c r="K37" s="59">
        <f>SUM(K32:K36)</f>
        <v>27704</v>
      </c>
      <c r="L37" s="59"/>
      <c r="M37" s="59">
        <f>SUM(M32:M36)</f>
        <v>114251</v>
      </c>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row>
    <row r="38" spans="1:152" ht="15">
      <c r="A38" s="5"/>
      <c r="B38" s="5"/>
      <c r="C38" s="5"/>
      <c r="D38" s="5"/>
      <c r="E38" s="5"/>
      <c r="F38" s="5"/>
      <c r="G38" s="5"/>
      <c r="H38" s="5"/>
      <c r="I38" s="2"/>
      <c r="J38" s="6"/>
      <c r="K38" s="6"/>
      <c r="L38" s="5"/>
      <c r="M38" s="2"/>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row>
    <row r="39" spans="1:152" ht="15">
      <c r="A39" s="65" t="s">
        <v>91</v>
      </c>
      <c r="B39" s="47"/>
      <c r="C39" s="47"/>
      <c r="D39" s="47"/>
      <c r="E39" s="47"/>
      <c r="F39" s="47"/>
      <c r="G39" s="47"/>
      <c r="H39" s="47"/>
      <c r="I39" s="59">
        <f>+I37+I29+I22+I10+I8</f>
        <v>1312668</v>
      </c>
      <c r="J39" s="60"/>
      <c r="K39" s="59">
        <f>+K37+K29+K22+K10+K8</f>
        <v>1248175</v>
      </c>
      <c r="L39" s="59"/>
      <c r="M39" s="59">
        <f>+M37+M29+M22+M10+M8</f>
        <v>3613105</v>
      </c>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row>
    <row r="40" spans="1:152" ht="15">
      <c r="A40" s="5"/>
      <c r="B40" s="5"/>
      <c r="C40" s="5"/>
      <c r="D40" s="5"/>
      <c r="E40" s="5"/>
      <c r="F40" s="5"/>
      <c r="G40" s="5"/>
      <c r="H40" s="5"/>
      <c r="I40" s="2"/>
      <c r="J40" s="6"/>
      <c r="K40" s="6"/>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row>
    <row r="41" spans="1:152" ht="15">
      <c r="A41" s="5"/>
      <c r="B41" s="5"/>
      <c r="C41" s="5"/>
      <c r="D41" s="5"/>
      <c r="E41" s="5"/>
      <c r="F41" s="5"/>
      <c r="G41" s="5"/>
      <c r="H41" s="5"/>
      <c r="I41" s="2"/>
      <c r="J41" s="6"/>
      <c r="K41" s="6"/>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row>
    <row r="42" spans="1:152" ht="15">
      <c r="A42" s="50" t="s">
        <v>92</v>
      </c>
      <c r="B42" s="51"/>
      <c r="C42" s="51"/>
      <c r="D42" s="51"/>
      <c r="E42" s="51"/>
      <c r="F42" s="51"/>
      <c r="G42" s="51"/>
      <c r="H42" s="51"/>
      <c r="I42" s="66"/>
      <c r="J42" s="52"/>
      <c r="K42" s="52"/>
      <c r="L42" s="52"/>
      <c r="M42" s="52"/>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row>
    <row r="43" spans="1:152" ht="15">
      <c r="A43" s="5"/>
      <c r="B43" s="5"/>
      <c r="C43" s="5"/>
      <c r="D43" s="5"/>
      <c r="E43" s="5"/>
      <c r="F43" s="5"/>
      <c r="G43" s="5"/>
      <c r="H43" s="5"/>
      <c r="I43" s="2"/>
      <c r="J43" s="6"/>
      <c r="K43" s="6"/>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row>
    <row r="44" spans="1:152" ht="15">
      <c r="A44" s="5"/>
      <c r="B44" s="5"/>
      <c r="C44" s="5"/>
      <c r="D44" s="5"/>
      <c r="E44" s="5"/>
      <c r="F44" s="5"/>
      <c r="G44" s="5"/>
      <c r="H44" s="5"/>
      <c r="I44" s="54" t="s">
        <v>64</v>
      </c>
      <c r="J44" s="54"/>
      <c r="K44" s="54" t="s">
        <v>65</v>
      </c>
      <c r="L44" s="5"/>
      <c r="M44" s="54">
        <v>2005</v>
      </c>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row>
    <row r="45" spans="1:152" ht="15">
      <c r="A45" s="5"/>
      <c r="B45" s="5"/>
      <c r="C45" s="5"/>
      <c r="D45" s="5"/>
      <c r="E45" s="5"/>
      <c r="F45" s="5"/>
      <c r="G45" s="5"/>
      <c r="H45" s="5"/>
      <c r="I45" s="2"/>
      <c r="J45" s="6"/>
      <c r="K45" s="6"/>
      <c r="L45" s="5"/>
      <c r="M45" s="2"/>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row>
    <row r="46" spans="1:152" ht="15">
      <c r="A46" s="5" t="s">
        <v>93</v>
      </c>
      <c r="B46" s="5"/>
      <c r="C46" s="5"/>
      <c r="D46" s="5"/>
      <c r="E46" s="5"/>
      <c r="F46" s="5"/>
      <c r="G46" s="5"/>
      <c r="H46" s="5"/>
      <c r="I46" s="2">
        <v>110882</v>
      </c>
      <c r="J46" s="6"/>
      <c r="K46" s="2">
        <v>77986</v>
      </c>
      <c r="L46" s="5"/>
      <c r="M46" s="2">
        <v>113624</v>
      </c>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row>
    <row r="47" spans="1:152" ht="15">
      <c r="A47" s="5" t="s">
        <v>94</v>
      </c>
      <c r="B47" s="5"/>
      <c r="C47" s="5"/>
      <c r="D47" s="5"/>
      <c r="E47" s="5"/>
      <c r="F47" s="5"/>
      <c r="G47" s="5"/>
      <c r="H47" s="5"/>
      <c r="I47" s="2">
        <v>538</v>
      </c>
      <c r="J47" s="6"/>
      <c r="K47" s="2">
        <v>2819</v>
      </c>
      <c r="L47" s="5"/>
      <c r="M47" s="2">
        <v>517</v>
      </c>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row>
    <row r="48" spans="1:152" ht="15">
      <c r="A48" s="67" t="s">
        <v>95</v>
      </c>
      <c r="B48" s="68"/>
      <c r="C48" s="68"/>
      <c r="D48" s="68"/>
      <c r="E48" s="68"/>
      <c r="F48" s="68"/>
      <c r="G48" s="68"/>
      <c r="H48" s="68"/>
      <c r="I48" s="49">
        <f>+I46-I47</f>
        <v>110344</v>
      </c>
      <c r="J48" s="69"/>
      <c r="K48" s="49">
        <f>+K46-K47</f>
        <v>75167</v>
      </c>
      <c r="L48" s="5"/>
      <c r="M48" s="49">
        <f>+M46-M47</f>
        <v>113107</v>
      </c>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row>
    <row r="49" spans="1:152" ht="15">
      <c r="A49" s="5"/>
      <c r="B49" s="5"/>
      <c r="C49" s="5"/>
      <c r="D49" s="5"/>
      <c r="E49" s="5"/>
      <c r="F49" s="5"/>
      <c r="G49" s="5"/>
      <c r="H49" s="5"/>
      <c r="I49" s="2"/>
      <c r="J49" s="6"/>
      <c r="K49" s="2"/>
      <c r="L49" s="5"/>
      <c r="M49" s="2"/>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row>
    <row r="50" spans="1:152" ht="15">
      <c r="A50" s="5" t="s">
        <v>96</v>
      </c>
      <c r="B50" s="5"/>
      <c r="C50" s="5"/>
      <c r="D50" s="5"/>
      <c r="E50" s="5"/>
      <c r="F50" s="5"/>
      <c r="G50" s="5"/>
      <c r="H50" s="5"/>
      <c r="I50" s="59">
        <v>282</v>
      </c>
      <c r="J50" s="6"/>
      <c r="K50" s="59">
        <v>32</v>
      </c>
      <c r="L50" s="5"/>
      <c r="M50" s="59">
        <v>101</v>
      </c>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row>
    <row r="51" spans="1:152" ht="15">
      <c r="A51" s="5"/>
      <c r="B51" s="5"/>
      <c r="C51" s="5"/>
      <c r="D51" s="5"/>
      <c r="E51" s="5"/>
      <c r="F51" s="5"/>
      <c r="G51" s="5"/>
      <c r="H51" s="5"/>
      <c r="I51" s="2"/>
      <c r="J51" s="6"/>
      <c r="K51" s="6"/>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row>
    <row r="52" spans="1:152" ht="15">
      <c r="A52" s="5" t="s">
        <v>97</v>
      </c>
      <c r="B52" s="5"/>
      <c r="C52" s="5"/>
      <c r="D52" s="5"/>
      <c r="E52" s="5"/>
      <c r="F52" s="5"/>
      <c r="G52" s="5"/>
      <c r="H52" s="5"/>
      <c r="I52" s="2"/>
      <c r="J52" s="6"/>
      <c r="K52" s="6"/>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row>
    <row r="53" spans="1:152" ht="15">
      <c r="A53" s="47" t="s">
        <v>98</v>
      </c>
      <c r="B53" s="47"/>
      <c r="C53" s="70" t="s">
        <v>99</v>
      </c>
      <c r="D53" s="71" t="s">
        <v>100</v>
      </c>
      <c r="E53" s="70" t="s">
        <v>101</v>
      </c>
      <c r="F53" s="70" t="s">
        <v>102</v>
      </c>
      <c r="G53" s="70" t="s">
        <v>103</v>
      </c>
      <c r="H53" s="70" t="s">
        <v>104</v>
      </c>
      <c r="I53" s="72" t="s">
        <v>105</v>
      </c>
      <c r="J53" s="60"/>
      <c r="K53" s="72" t="s">
        <v>106</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row>
    <row r="54" spans="1:152" ht="15">
      <c r="A54" s="73">
        <v>38837</v>
      </c>
      <c r="B54" s="15"/>
      <c r="C54" s="74">
        <v>68569</v>
      </c>
      <c r="D54" s="75">
        <v>15792</v>
      </c>
      <c r="E54" s="74">
        <v>13085</v>
      </c>
      <c r="F54" s="74">
        <v>9012</v>
      </c>
      <c r="G54" s="74">
        <v>2803</v>
      </c>
      <c r="H54" s="74">
        <v>1134</v>
      </c>
      <c r="I54" s="74">
        <v>487</v>
      </c>
      <c r="J54" s="17"/>
      <c r="K54" s="6">
        <f>SUM(C54:I54)</f>
        <v>110882</v>
      </c>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row>
    <row r="55" spans="1:152" ht="15">
      <c r="A55" s="73">
        <v>38472</v>
      </c>
      <c r="B55" s="15"/>
      <c r="C55" s="74">
        <v>53938</v>
      </c>
      <c r="D55" s="75">
        <v>16117</v>
      </c>
      <c r="E55" s="74">
        <v>1353</v>
      </c>
      <c r="F55" s="74">
        <v>302</v>
      </c>
      <c r="G55" s="74">
        <v>4323</v>
      </c>
      <c r="H55" s="74">
        <v>300</v>
      </c>
      <c r="I55" s="74">
        <v>1653</v>
      </c>
      <c r="J55" s="17"/>
      <c r="K55" s="6">
        <f>SUM(C55:I55)</f>
        <v>77986</v>
      </c>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row>
    <row r="56" spans="1:152" ht="15">
      <c r="A56" s="76">
        <v>38717</v>
      </c>
      <c r="B56" s="5"/>
      <c r="C56" s="77">
        <v>94532</v>
      </c>
      <c r="D56" s="78">
        <v>12626</v>
      </c>
      <c r="E56" s="78">
        <v>2380</v>
      </c>
      <c r="F56" s="78">
        <v>1409</v>
      </c>
      <c r="G56" s="78">
        <v>984</v>
      </c>
      <c r="H56" s="78">
        <v>768</v>
      </c>
      <c r="I56" s="77">
        <v>925</v>
      </c>
      <c r="J56" s="6"/>
      <c r="K56" s="6">
        <f>SUM(C56:I56)</f>
        <v>113624</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row>
    <row r="57" spans="1:152" ht="15">
      <c r="A57" s="5"/>
      <c r="B57" s="5"/>
      <c r="C57" s="6"/>
      <c r="D57" s="79"/>
      <c r="E57" s="79"/>
      <c r="F57" s="79"/>
      <c r="G57" s="79"/>
      <c r="H57" s="79"/>
      <c r="I57" s="79"/>
      <c r="J57" s="6"/>
      <c r="K57" s="6"/>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row>
    <row r="58" spans="1:152" ht="15">
      <c r="A58" s="5"/>
      <c r="B58" s="5"/>
      <c r="C58" s="6"/>
      <c r="D58" s="79"/>
      <c r="E58" s="79"/>
      <c r="F58" s="79"/>
      <c r="G58" s="79"/>
      <c r="H58" s="79"/>
      <c r="I58" s="79"/>
      <c r="J58" s="6"/>
      <c r="K58" s="6"/>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row>
    <row r="59" spans="1:152" ht="15">
      <c r="A59" s="5"/>
      <c r="B59" s="5"/>
      <c r="C59" s="6"/>
      <c r="D59" s="79"/>
      <c r="E59" s="79"/>
      <c r="F59" s="79"/>
      <c r="G59" s="79"/>
      <c r="H59" s="79"/>
      <c r="I59" s="79"/>
      <c r="J59" s="6"/>
      <c r="K59" s="6"/>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row>
    <row r="60" spans="1:152" ht="15">
      <c r="A60" s="5"/>
      <c r="B60" s="5"/>
      <c r="C60" s="5"/>
      <c r="D60" s="5"/>
      <c r="E60" s="5"/>
      <c r="F60" s="5"/>
      <c r="G60" s="5"/>
      <c r="H60" s="5"/>
      <c r="I60" s="2"/>
      <c r="J60" s="6"/>
      <c r="K60" s="6"/>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row>
    <row r="61" spans="1:152" ht="15">
      <c r="A61" s="50" t="s">
        <v>107</v>
      </c>
      <c r="B61" s="51"/>
      <c r="C61" s="51"/>
      <c r="D61" s="51"/>
      <c r="E61" s="51"/>
      <c r="F61" s="51"/>
      <c r="G61" s="51"/>
      <c r="H61" s="51"/>
      <c r="I61" s="66"/>
      <c r="J61" s="52"/>
      <c r="K61" s="52"/>
      <c r="L61" s="52"/>
      <c r="M61" s="52"/>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row>
    <row r="62" spans="1:152" ht="15">
      <c r="A62" s="5"/>
      <c r="B62" s="5"/>
      <c r="C62" s="5"/>
      <c r="D62" s="5"/>
      <c r="E62" s="5"/>
      <c r="F62" s="5"/>
      <c r="G62" s="5"/>
      <c r="H62" s="5"/>
      <c r="I62" s="2"/>
      <c r="J62" s="6"/>
      <c r="K62" s="6"/>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row>
    <row r="63" spans="1:152" ht="15">
      <c r="A63" s="5"/>
      <c r="B63" s="5"/>
      <c r="C63" s="5"/>
      <c r="D63" s="5"/>
      <c r="E63" s="5"/>
      <c r="F63" s="5"/>
      <c r="G63" s="5"/>
      <c r="H63" s="5"/>
      <c r="I63" s="54" t="s">
        <v>64</v>
      </c>
      <c r="J63" s="54"/>
      <c r="K63" s="54" t="s">
        <v>65</v>
      </c>
      <c r="L63" s="5"/>
      <c r="M63" s="54">
        <v>2005</v>
      </c>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row>
    <row r="64" spans="1:152" ht="15">
      <c r="A64" s="5"/>
      <c r="B64" s="5"/>
      <c r="C64" s="5"/>
      <c r="D64" s="5"/>
      <c r="E64" s="5"/>
      <c r="F64" s="5"/>
      <c r="G64" s="5"/>
      <c r="H64" s="5"/>
      <c r="I64" s="2"/>
      <c r="J64" s="6"/>
      <c r="K64" s="6"/>
      <c r="L64" s="5"/>
      <c r="M64" s="2"/>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row>
    <row r="65" spans="1:152" ht="15">
      <c r="A65" s="5" t="s">
        <v>108</v>
      </c>
      <c r="B65" s="5"/>
      <c r="C65" s="5"/>
      <c r="D65" s="5"/>
      <c r="E65" s="5"/>
      <c r="F65" s="5"/>
      <c r="G65" s="5"/>
      <c r="H65" s="5"/>
      <c r="I65" s="38">
        <v>123589</v>
      </c>
      <c r="J65" s="6"/>
      <c r="K65" s="6">
        <v>102738</v>
      </c>
      <c r="L65" s="38"/>
      <c r="M65" s="38">
        <v>96973</v>
      </c>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row>
    <row r="66" spans="1:152" ht="15">
      <c r="A66" s="5" t="s">
        <v>109</v>
      </c>
      <c r="B66" s="5"/>
      <c r="C66" s="5"/>
      <c r="D66" s="5"/>
      <c r="E66" s="5"/>
      <c r="F66" s="5"/>
      <c r="G66" s="5"/>
      <c r="H66" s="5"/>
      <c r="I66" s="6">
        <v>-282615</v>
      </c>
      <c r="J66" s="6"/>
      <c r="K66" s="6">
        <v>-215753</v>
      </c>
      <c r="L66" s="39"/>
      <c r="M66" s="6">
        <v>-298663</v>
      </c>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row>
    <row r="67" spans="1:152" ht="15">
      <c r="A67" s="68" t="s">
        <v>110</v>
      </c>
      <c r="B67" s="68"/>
      <c r="C67" s="68"/>
      <c r="D67" s="68"/>
      <c r="E67" s="68"/>
      <c r="F67" s="68"/>
      <c r="G67" s="68"/>
      <c r="H67" s="80"/>
      <c r="I67" s="49">
        <f>SUM(I65:I66)</f>
        <v>-159026</v>
      </c>
      <c r="J67" s="69"/>
      <c r="K67" s="49">
        <f>SUM(K65:K66)</f>
        <v>-113015</v>
      </c>
      <c r="L67" s="5"/>
      <c r="M67" s="49">
        <f>SUM(M65:M66)</f>
        <v>-201690</v>
      </c>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row>
    <row r="68" spans="1:152" ht="15">
      <c r="A68" s="5"/>
      <c r="B68" s="5"/>
      <c r="C68" s="5"/>
      <c r="D68" s="5"/>
      <c r="E68" s="5"/>
      <c r="F68" s="5"/>
      <c r="G68" s="5"/>
      <c r="H68" s="5"/>
      <c r="I68" s="2"/>
      <c r="J68" s="6"/>
      <c r="K68" s="6"/>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row>
    <row r="69" spans="1:152" ht="15">
      <c r="A69" s="5"/>
      <c r="B69" s="5"/>
      <c r="C69" s="5"/>
      <c r="D69" s="5"/>
      <c r="E69" s="5"/>
      <c r="F69" s="5"/>
      <c r="G69" s="5"/>
      <c r="H69" s="5"/>
      <c r="I69" s="2"/>
      <c r="J69" s="6"/>
      <c r="K69" s="6"/>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row>
    <row r="70" spans="1:152" ht="15">
      <c r="A70" s="5" t="s">
        <v>111</v>
      </c>
      <c r="B70" s="5"/>
      <c r="C70" s="5"/>
      <c r="D70" s="5"/>
      <c r="E70" s="5"/>
      <c r="F70" s="5"/>
      <c r="G70" s="5"/>
      <c r="H70" s="5"/>
      <c r="I70" s="2"/>
      <c r="J70" s="6"/>
      <c r="K70" s="6"/>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row>
    <row r="71" spans="1:152" ht="15">
      <c r="A71" s="5" t="s">
        <v>112</v>
      </c>
      <c r="B71" s="5"/>
      <c r="C71" s="5"/>
      <c r="D71" s="5"/>
      <c r="E71" s="5"/>
      <c r="F71" s="5"/>
      <c r="G71" s="5"/>
      <c r="H71" s="5"/>
      <c r="I71" s="2"/>
      <c r="J71" s="6"/>
      <c r="K71" s="6"/>
      <c r="L71" s="5"/>
      <c r="M71" s="38"/>
      <c r="N71" s="13"/>
      <c r="O71" s="38"/>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row>
    <row r="72" spans="1:152" ht="15">
      <c r="A72" s="5" t="s">
        <v>113</v>
      </c>
      <c r="B72" s="5"/>
      <c r="C72" s="5"/>
      <c r="D72" s="5"/>
      <c r="E72" s="5"/>
      <c r="F72" s="5"/>
      <c r="G72" s="5"/>
      <c r="H72" s="5"/>
      <c r="I72" s="2"/>
      <c r="J72" s="6"/>
      <c r="K72" s="6"/>
      <c r="L72" s="5"/>
      <c r="M72" s="39"/>
      <c r="N72" s="13"/>
      <c r="O72" s="39"/>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row>
    <row r="73" spans="1:152" ht="15">
      <c r="A73" s="5" t="s">
        <v>114</v>
      </c>
      <c r="B73" s="5"/>
      <c r="C73" s="5"/>
      <c r="D73" s="5"/>
      <c r="E73" s="5"/>
      <c r="F73" s="5"/>
      <c r="G73" s="5"/>
      <c r="H73" s="5"/>
      <c r="I73" s="2"/>
      <c r="J73" s="6"/>
      <c r="K73" s="6"/>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row>
    <row r="74" spans="1:152" ht="15">
      <c r="A74" s="5"/>
      <c r="B74" s="5"/>
      <c r="C74" s="5"/>
      <c r="D74" s="5"/>
      <c r="E74" s="5"/>
      <c r="F74" s="5"/>
      <c r="G74" s="5"/>
      <c r="H74" s="5"/>
      <c r="I74" s="2"/>
      <c r="J74" s="6"/>
      <c r="K74" s="6"/>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row>
    <row r="75" spans="1:152" ht="15">
      <c r="A75" s="5" t="s">
        <v>115</v>
      </c>
      <c r="B75" s="5"/>
      <c r="C75" s="5"/>
      <c r="D75" s="5"/>
      <c r="E75" s="5"/>
      <c r="F75" s="5"/>
      <c r="G75" s="5"/>
      <c r="H75" s="5"/>
      <c r="I75" s="2"/>
      <c r="J75" s="6"/>
      <c r="K75" s="6"/>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row>
    <row r="76" spans="1:152" ht="15">
      <c r="A76" s="5" t="s">
        <v>116</v>
      </c>
      <c r="B76" s="5"/>
      <c r="C76" s="5"/>
      <c r="D76" s="5"/>
      <c r="E76" s="5"/>
      <c r="F76" s="5"/>
      <c r="G76" s="5"/>
      <c r="H76" s="5"/>
      <c r="I76" s="2"/>
      <c r="J76" s="6"/>
      <c r="K76" s="6"/>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row>
    <row r="77" spans="1:152" ht="15">
      <c r="A77" s="5"/>
      <c r="B77" s="5"/>
      <c r="C77" s="5"/>
      <c r="D77" s="5"/>
      <c r="E77" s="5"/>
      <c r="F77" s="5"/>
      <c r="G77" s="5"/>
      <c r="H77" s="5"/>
      <c r="I77" s="2"/>
      <c r="J77" s="6"/>
      <c r="K77" s="6"/>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row>
    <row r="78" spans="1:152" ht="15">
      <c r="A78" s="5" t="s">
        <v>117</v>
      </c>
      <c r="B78" s="5"/>
      <c r="C78" s="5"/>
      <c r="D78" s="5"/>
      <c r="E78" s="5"/>
      <c r="F78" s="5"/>
      <c r="G78" s="5"/>
      <c r="H78" s="5"/>
      <c r="I78" s="2"/>
      <c r="J78" s="6"/>
      <c r="K78" s="6"/>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row>
    <row r="79" spans="1:152" ht="15">
      <c r="A79" s="5"/>
      <c r="B79" s="5"/>
      <c r="C79" s="5"/>
      <c r="D79" s="5"/>
      <c r="E79" s="5"/>
      <c r="F79" s="5"/>
      <c r="G79" s="5"/>
      <c r="H79" s="5"/>
      <c r="I79" s="2"/>
      <c r="J79" s="6"/>
      <c r="K79" s="6"/>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row>
    <row r="80" spans="1:152" ht="15">
      <c r="A80" s="5" t="s">
        <v>118</v>
      </c>
      <c r="B80" s="5"/>
      <c r="C80" s="5"/>
      <c r="D80" s="5"/>
      <c r="E80" s="5"/>
      <c r="F80" s="5"/>
      <c r="G80" s="5"/>
      <c r="H80" s="5"/>
      <c r="I80" s="2"/>
      <c r="J80" s="6"/>
      <c r="K80" s="6"/>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row>
    <row r="81" spans="1:152" ht="15">
      <c r="A81" s="5"/>
      <c r="B81" s="5"/>
      <c r="C81" s="5"/>
      <c r="D81" s="5"/>
      <c r="E81" s="5"/>
      <c r="F81" s="5"/>
      <c r="G81" s="5"/>
      <c r="H81" s="5"/>
      <c r="I81" s="2"/>
      <c r="J81" s="6"/>
      <c r="K81" s="6"/>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row>
    <row r="82" spans="1:152" ht="15">
      <c r="A82" s="62" t="s">
        <v>119</v>
      </c>
      <c r="B82" s="5"/>
      <c r="C82" s="5"/>
      <c r="D82" s="5"/>
      <c r="E82" s="5"/>
      <c r="F82" s="5"/>
      <c r="G82" s="5"/>
      <c r="H82" s="5"/>
      <c r="I82" s="2"/>
      <c r="J82" s="6"/>
      <c r="K82" s="6"/>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row>
    <row r="83" spans="1:152" ht="15">
      <c r="A83" s="5" t="s">
        <v>120</v>
      </c>
      <c r="B83" s="5"/>
      <c r="C83" s="5"/>
      <c r="D83" s="5"/>
      <c r="E83" s="5"/>
      <c r="F83" s="5"/>
      <c r="G83" s="5"/>
      <c r="H83" s="5"/>
      <c r="I83" s="2"/>
      <c r="J83" s="6"/>
      <c r="K83" s="6"/>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row>
    <row r="84" spans="1:152" ht="15">
      <c r="A84" s="5" t="s">
        <v>121</v>
      </c>
      <c r="B84" s="5"/>
      <c r="C84" s="5"/>
      <c r="D84" s="5"/>
      <c r="E84" s="5"/>
      <c r="F84" s="5"/>
      <c r="G84" s="5"/>
      <c r="H84" s="5"/>
      <c r="I84" s="2"/>
      <c r="J84" s="6"/>
      <c r="K84" s="6"/>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row>
    <row r="85" spans="1:152" ht="15">
      <c r="A85" s="5" t="s">
        <v>122</v>
      </c>
      <c r="B85" s="5"/>
      <c r="C85" s="5"/>
      <c r="D85" s="5"/>
      <c r="E85" s="5"/>
      <c r="F85" s="5"/>
      <c r="G85" s="5"/>
      <c r="H85" s="5"/>
      <c r="I85" s="2"/>
      <c r="J85" s="6"/>
      <c r="K85" s="6"/>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row>
    <row r="86" spans="1:152" ht="15">
      <c r="A86" s="5"/>
      <c r="B86" s="5"/>
      <c r="C86" s="5"/>
      <c r="D86" s="5"/>
      <c r="E86" s="5"/>
      <c r="F86" s="5"/>
      <c r="G86" s="5"/>
      <c r="H86" s="5"/>
      <c r="I86" s="2"/>
      <c r="J86" s="6"/>
      <c r="K86" s="6"/>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row>
    <row r="87" spans="1:152" ht="15">
      <c r="A87" s="62" t="s">
        <v>123</v>
      </c>
      <c r="B87" s="5"/>
      <c r="C87" s="5"/>
      <c r="D87" s="5"/>
      <c r="E87" s="5"/>
      <c r="F87" s="5"/>
      <c r="G87" s="5"/>
      <c r="H87" s="5"/>
      <c r="I87" s="2"/>
      <c r="J87" s="6"/>
      <c r="K87" s="6"/>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row>
    <row r="88" spans="1:152" ht="15">
      <c r="A88" s="5" t="s">
        <v>124</v>
      </c>
      <c r="B88" s="5"/>
      <c r="C88" s="5"/>
      <c r="D88" s="5"/>
      <c r="E88" s="5"/>
      <c r="F88" s="5"/>
      <c r="G88" s="5"/>
      <c r="H88" s="5"/>
      <c r="I88" s="2"/>
      <c r="J88" s="6"/>
      <c r="K88" s="6"/>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row>
    <row r="89" spans="1:152" ht="15">
      <c r="A89" s="5" t="s">
        <v>125</v>
      </c>
      <c r="B89" s="5"/>
      <c r="C89" s="5"/>
      <c r="D89" s="5"/>
      <c r="E89" s="5"/>
      <c r="F89" s="5"/>
      <c r="G89" s="5"/>
      <c r="H89" s="5"/>
      <c r="I89" s="2"/>
      <c r="J89" s="6"/>
      <c r="K89" s="6"/>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row>
    <row r="90" spans="1:152" ht="15">
      <c r="A90" s="5" t="s">
        <v>126</v>
      </c>
      <c r="B90" s="5"/>
      <c r="C90" s="5"/>
      <c r="D90" s="5"/>
      <c r="E90" s="5"/>
      <c r="F90" s="5"/>
      <c r="G90" s="5"/>
      <c r="H90" s="5"/>
      <c r="I90" s="2"/>
      <c r="J90" s="6"/>
      <c r="K90" s="6"/>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row>
    <row r="91" spans="1:152" ht="15">
      <c r="A91" s="5"/>
      <c r="B91" s="5"/>
      <c r="C91" s="5"/>
      <c r="D91" s="5"/>
      <c r="E91" s="5"/>
      <c r="F91" s="5"/>
      <c r="G91" s="5"/>
      <c r="H91" s="5"/>
      <c r="I91" s="2"/>
      <c r="J91" s="6"/>
      <c r="K91" s="6"/>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row>
    <row r="92" spans="1:152" ht="15">
      <c r="A92" s="50" t="s">
        <v>127</v>
      </c>
      <c r="B92" s="51"/>
      <c r="C92" s="51"/>
      <c r="D92" s="51"/>
      <c r="E92" s="51"/>
      <c r="F92" s="51"/>
      <c r="G92" s="51"/>
      <c r="H92" s="51"/>
      <c r="I92" s="66"/>
      <c r="J92" s="52"/>
      <c r="K92" s="52"/>
      <c r="L92" s="52"/>
      <c r="M92" s="52"/>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row>
    <row r="93" spans="1:152" ht="15">
      <c r="A93" s="5"/>
      <c r="B93" s="5"/>
      <c r="C93" s="5"/>
      <c r="D93" s="5"/>
      <c r="E93" s="5"/>
      <c r="F93" s="5"/>
      <c r="G93" s="5"/>
      <c r="H93" s="5"/>
      <c r="I93" s="2"/>
      <c r="J93" s="6"/>
      <c r="K93" s="6"/>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row>
    <row r="94" spans="1:152" ht="15">
      <c r="A94" s="5"/>
      <c r="B94" s="5"/>
      <c r="C94" s="5"/>
      <c r="D94" s="5"/>
      <c r="E94" s="5"/>
      <c r="F94" s="5"/>
      <c r="G94" s="5"/>
      <c r="H94" s="5"/>
      <c r="I94" s="54" t="s">
        <v>64</v>
      </c>
      <c r="J94" s="54"/>
      <c r="K94" s="54" t="s">
        <v>65</v>
      </c>
      <c r="L94" s="5"/>
      <c r="M94" s="54">
        <v>2005</v>
      </c>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row>
    <row r="95" spans="1:152" ht="15">
      <c r="A95" s="5"/>
      <c r="B95" s="5"/>
      <c r="C95" s="5"/>
      <c r="D95" s="5"/>
      <c r="E95" s="5"/>
      <c r="F95" s="5"/>
      <c r="G95" s="5"/>
      <c r="H95" s="5"/>
      <c r="I95" s="2"/>
      <c r="J95" s="6"/>
      <c r="K95" s="6"/>
      <c r="L95" s="5"/>
      <c r="M95" s="2"/>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row>
    <row r="96" spans="1:152" ht="15">
      <c r="A96" s="5" t="s">
        <v>128</v>
      </c>
      <c r="B96" s="5"/>
      <c r="C96" s="5"/>
      <c r="D96" s="5"/>
      <c r="E96" s="5"/>
      <c r="F96" s="5"/>
      <c r="G96" s="5"/>
      <c r="H96" s="5"/>
      <c r="I96" s="2"/>
      <c r="J96" s="6"/>
      <c r="K96" s="6"/>
      <c r="L96" s="5"/>
      <c r="M96" s="2"/>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row>
    <row r="97" spans="1:152" ht="15">
      <c r="A97" s="5"/>
      <c r="B97" s="5" t="s">
        <v>129</v>
      </c>
      <c r="C97" s="5"/>
      <c r="D97" s="5"/>
      <c r="E97" s="5"/>
      <c r="F97" s="5"/>
      <c r="G97" s="5"/>
      <c r="H97" s="5"/>
      <c r="I97" s="6">
        <v>15154</v>
      </c>
      <c r="J97" s="6"/>
      <c r="K97" s="6">
        <v>11760</v>
      </c>
      <c r="L97" s="5"/>
      <c r="M97" s="6">
        <v>12150</v>
      </c>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row>
    <row r="98" spans="1:152" ht="15">
      <c r="A98" s="5"/>
      <c r="B98" s="5" t="s">
        <v>130</v>
      </c>
      <c r="C98" s="5"/>
      <c r="D98" s="5"/>
      <c r="E98" s="5"/>
      <c r="F98" s="5"/>
      <c r="G98" s="5"/>
      <c r="H98" s="5"/>
      <c r="I98" s="6">
        <v>632</v>
      </c>
      <c r="J98" s="6"/>
      <c r="K98" s="6">
        <v>834</v>
      </c>
      <c r="L98" s="5"/>
      <c r="M98" s="6">
        <v>770</v>
      </c>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row>
    <row r="99" spans="1:152" ht="15">
      <c r="A99" s="5"/>
      <c r="B99" s="5" t="s">
        <v>131</v>
      </c>
      <c r="C99" s="5"/>
      <c r="D99" s="5"/>
      <c r="E99" s="5"/>
      <c r="F99" s="5"/>
      <c r="G99" s="5"/>
      <c r="H99" s="5"/>
      <c r="I99" s="6">
        <v>1301</v>
      </c>
      <c r="J99" s="6"/>
      <c r="K99" s="6">
        <v>1557</v>
      </c>
      <c r="L99" s="5"/>
      <c r="M99" s="6">
        <v>690</v>
      </c>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row>
    <row r="100" spans="1:152" ht="15">
      <c r="A100" s="47"/>
      <c r="B100" s="47" t="s">
        <v>132</v>
      </c>
      <c r="C100" s="47"/>
      <c r="D100" s="47"/>
      <c r="E100" s="47"/>
      <c r="F100" s="47"/>
      <c r="G100" s="47"/>
      <c r="H100" s="47"/>
      <c r="I100" s="59">
        <f>SUM(I97:I99)</f>
        <v>17087</v>
      </c>
      <c r="J100" s="59"/>
      <c r="K100" s="59">
        <f>SUM(K97:K99)</f>
        <v>14151</v>
      </c>
      <c r="L100" s="65"/>
      <c r="M100" s="59">
        <f>SUM(M97:M99)</f>
        <v>13610</v>
      </c>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row>
    <row r="101" spans="1:152" ht="15">
      <c r="A101" s="5" t="s">
        <v>133</v>
      </c>
      <c r="B101" s="5"/>
      <c r="C101" s="5"/>
      <c r="D101" s="5"/>
      <c r="E101" s="5"/>
      <c r="F101" s="5"/>
      <c r="G101" s="5"/>
      <c r="H101" s="5"/>
      <c r="I101" s="2"/>
      <c r="J101" s="6"/>
      <c r="K101" s="6"/>
      <c r="L101" s="5"/>
      <c r="M101" s="2"/>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row>
    <row r="102" spans="1:152" ht="15">
      <c r="A102" s="5"/>
      <c r="B102" s="5" t="s">
        <v>134</v>
      </c>
      <c r="C102" s="5"/>
      <c r="D102" s="5"/>
      <c r="E102" s="5"/>
      <c r="F102" s="5"/>
      <c r="G102" s="5"/>
      <c r="H102" s="5"/>
      <c r="I102" s="2"/>
      <c r="J102" s="6"/>
      <c r="K102" s="6"/>
      <c r="L102" s="5"/>
      <c r="M102" s="2"/>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row>
    <row r="103" spans="1:152" ht="15">
      <c r="A103" s="5"/>
      <c r="B103" s="5" t="s">
        <v>183</v>
      </c>
      <c r="C103" s="5"/>
      <c r="D103" s="5"/>
      <c r="E103" s="5"/>
      <c r="F103" s="5"/>
      <c r="G103" s="5"/>
      <c r="H103" s="5"/>
      <c r="I103" s="6">
        <v>70570</v>
      </c>
      <c r="J103" s="6"/>
      <c r="K103" s="6">
        <v>68952</v>
      </c>
      <c r="L103" s="5"/>
      <c r="M103" s="6"/>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row>
    <row r="104" spans="1:152" ht="15">
      <c r="A104" s="5"/>
      <c r="B104" s="5" t="s">
        <v>135</v>
      </c>
      <c r="C104" s="5"/>
      <c r="D104" s="5"/>
      <c r="E104" s="5"/>
      <c r="F104" s="5"/>
      <c r="G104" s="5"/>
      <c r="H104" s="5"/>
      <c r="I104" s="6">
        <v>30392</v>
      </c>
      <c r="J104" s="6"/>
      <c r="K104" s="6">
        <v>26300</v>
      </c>
      <c r="L104" s="5"/>
      <c r="M104" s="6"/>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row>
    <row r="105" spans="1:152" ht="15">
      <c r="A105" s="5"/>
      <c r="B105" s="5" t="s">
        <v>136</v>
      </c>
      <c r="C105" s="5"/>
      <c r="D105" s="5"/>
      <c r="E105" s="5"/>
      <c r="F105" s="5"/>
      <c r="G105" s="5"/>
      <c r="H105" s="5"/>
      <c r="I105" s="6">
        <v>13671</v>
      </c>
      <c r="J105" s="6"/>
      <c r="K105" s="6">
        <v>14842</v>
      </c>
      <c r="L105" s="5"/>
      <c r="M105" s="6">
        <v>7296</v>
      </c>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row>
    <row r="106" spans="1:152" ht="15">
      <c r="A106" s="5"/>
      <c r="B106" s="5" t="s">
        <v>137</v>
      </c>
      <c r="C106" s="5"/>
      <c r="D106" s="5"/>
      <c r="E106" s="5"/>
      <c r="F106" s="5"/>
      <c r="G106" s="5"/>
      <c r="H106" s="5"/>
      <c r="I106" s="6">
        <v>23</v>
      </c>
      <c r="J106" s="6"/>
      <c r="K106" s="6">
        <v>126</v>
      </c>
      <c r="L106" s="5"/>
      <c r="M106" s="6">
        <v>23</v>
      </c>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row>
    <row r="107" spans="1:152" ht="15">
      <c r="A107" s="5"/>
      <c r="B107" s="5" t="s">
        <v>138</v>
      </c>
      <c r="C107" s="5"/>
      <c r="D107" s="5"/>
      <c r="E107" s="5"/>
      <c r="F107" s="5"/>
      <c r="G107" s="5"/>
      <c r="H107" s="5"/>
      <c r="I107" s="2">
        <f>SUM(I102:I106)</f>
        <v>114656</v>
      </c>
      <c r="J107" s="6"/>
      <c r="K107" s="2">
        <f>SUM(K102:K106)</f>
        <v>110220</v>
      </c>
      <c r="L107" s="5"/>
      <c r="M107" s="2">
        <f>SUM(M102:M106)</f>
        <v>7319</v>
      </c>
      <c r="N107" s="5"/>
      <c r="O107" s="5"/>
      <c r="P107" s="5"/>
      <c r="Q107" s="81"/>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row>
    <row r="108" spans="1:152" ht="15">
      <c r="A108" s="5"/>
      <c r="B108" s="5"/>
      <c r="C108" s="5"/>
      <c r="D108" s="5"/>
      <c r="E108" s="5"/>
      <c r="F108" s="5"/>
      <c r="G108" s="5"/>
      <c r="H108" s="5"/>
      <c r="I108" s="2"/>
      <c r="J108" s="6"/>
      <c r="K108" s="6"/>
      <c r="L108" s="5"/>
      <c r="M108" s="2"/>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row>
    <row r="109" spans="1:152" ht="15">
      <c r="A109" s="67" t="s">
        <v>139</v>
      </c>
      <c r="B109" s="68"/>
      <c r="C109" s="68"/>
      <c r="D109" s="68"/>
      <c r="E109" s="68"/>
      <c r="F109" s="68"/>
      <c r="G109" s="68"/>
      <c r="H109" s="68"/>
      <c r="I109" s="49">
        <f>I100+I107</f>
        <v>131743</v>
      </c>
      <c r="J109" s="49"/>
      <c r="K109" s="49">
        <f>K100+K107</f>
        <v>124371</v>
      </c>
      <c r="L109" s="68"/>
      <c r="M109" s="49">
        <f>M100+M107</f>
        <v>20929</v>
      </c>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row>
    <row r="110" spans="2:152" ht="15">
      <c r="B110" s="15"/>
      <c r="C110" s="15"/>
      <c r="D110" s="15"/>
      <c r="E110" s="15"/>
      <c r="F110" s="15"/>
      <c r="G110" s="15"/>
      <c r="H110" s="15"/>
      <c r="I110" s="27"/>
      <c r="J110" s="27"/>
      <c r="K110" s="27"/>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row>
    <row r="111" spans="1:152" s="99" customFormat="1" ht="15">
      <c r="A111" s="15" t="s">
        <v>184</v>
      </c>
      <c r="B111" s="5"/>
      <c r="C111" s="5"/>
      <c r="D111" s="5"/>
      <c r="E111" s="5"/>
      <c r="F111" s="5"/>
      <c r="G111" s="5"/>
      <c r="H111" s="5"/>
      <c r="I111" s="6"/>
      <c r="J111" s="6"/>
      <c r="K111" s="6"/>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row>
    <row r="112" spans="1:152" ht="15">
      <c r="A112" s="5" t="s">
        <v>185</v>
      </c>
      <c r="B112" s="5"/>
      <c r="C112" s="5"/>
      <c r="D112" s="5"/>
      <c r="E112" s="5"/>
      <c r="F112" s="5"/>
      <c r="G112" s="5"/>
      <c r="H112" s="5"/>
      <c r="I112" s="2"/>
      <c r="J112" s="6"/>
      <c r="K112" s="6"/>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row>
    <row r="113" spans="1:152" ht="15">
      <c r="A113" s="5" t="s">
        <v>186</v>
      </c>
      <c r="B113" s="5"/>
      <c r="C113" s="5"/>
      <c r="D113" s="5"/>
      <c r="E113" s="5"/>
      <c r="F113" s="5"/>
      <c r="G113" s="5"/>
      <c r="H113" s="5"/>
      <c r="I113" s="2"/>
      <c r="J113" s="6"/>
      <c r="K113" s="38"/>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row>
    <row r="114" spans="1:152" ht="15">
      <c r="A114" s="5"/>
      <c r="B114" s="5"/>
      <c r="C114" s="5"/>
      <c r="D114" s="5"/>
      <c r="E114" s="5"/>
      <c r="F114" s="5"/>
      <c r="G114" s="5"/>
      <c r="H114" s="5"/>
      <c r="I114" s="2"/>
      <c r="J114" s="6"/>
      <c r="K114" s="6"/>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row>
    <row r="115" spans="1:152" ht="15">
      <c r="A115" s="5"/>
      <c r="B115" s="5"/>
      <c r="C115" s="5"/>
      <c r="D115" s="5"/>
      <c r="E115" s="5"/>
      <c r="F115" s="5"/>
      <c r="G115" s="5"/>
      <c r="H115" s="5"/>
      <c r="I115" s="2"/>
      <c r="J115" s="6"/>
      <c r="K115" s="6"/>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row>
    <row r="116" spans="1:152" ht="15">
      <c r="A116" s="82" t="s">
        <v>140</v>
      </c>
      <c r="B116" s="51"/>
      <c r="C116" s="51"/>
      <c r="D116" s="51"/>
      <c r="E116" s="51"/>
      <c r="F116" s="51"/>
      <c r="G116" s="51"/>
      <c r="H116" s="51"/>
      <c r="I116" s="66"/>
      <c r="J116" s="52"/>
      <c r="K116" s="52"/>
      <c r="L116" s="52"/>
      <c r="M116" s="52"/>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row>
    <row r="117" spans="2:152" ht="15">
      <c r="B117" s="5"/>
      <c r="C117" s="5"/>
      <c r="D117" s="5"/>
      <c r="E117" s="5"/>
      <c r="F117" s="5"/>
      <c r="G117" s="5"/>
      <c r="H117" s="5"/>
      <c r="I117" s="2"/>
      <c r="J117" s="6"/>
      <c r="K117" s="6"/>
      <c r="L117" s="5"/>
      <c r="M117"/>
      <c r="N117"/>
      <c r="O117" s="83"/>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row>
    <row r="118" spans="1:152" ht="15">
      <c r="A118" s="5"/>
      <c r="B118" s="5"/>
      <c r="C118" s="5"/>
      <c r="D118" s="5"/>
      <c r="E118" s="5"/>
      <c r="F118" s="5"/>
      <c r="G118" s="5"/>
      <c r="H118" s="5"/>
      <c r="I118" s="54" t="s">
        <v>64</v>
      </c>
      <c r="J118" s="54"/>
      <c r="K118" s="54" t="s">
        <v>65</v>
      </c>
      <c r="L118" s="5"/>
      <c r="M118" s="54">
        <v>2005</v>
      </c>
      <c r="N118"/>
      <c r="O118" s="83"/>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row>
    <row r="119" spans="1:152" ht="15">
      <c r="A119" s="5"/>
      <c r="B119" s="5"/>
      <c r="C119" s="5"/>
      <c r="D119" s="5"/>
      <c r="E119" s="5"/>
      <c r="F119" s="5"/>
      <c r="G119" s="5"/>
      <c r="H119" s="5"/>
      <c r="I119" s="2"/>
      <c r="J119" s="6"/>
      <c r="K119" s="6"/>
      <c r="L119" s="5"/>
      <c r="M119" s="2"/>
      <c r="N119"/>
      <c r="O119" s="83"/>
      <c r="P119" s="81"/>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row>
    <row r="120" spans="1:152" ht="15">
      <c r="A120" s="5" t="s">
        <v>141</v>
      </c>
      <c r="B120" s="5"/>
      <c r="C120" s="5"/>
      <c r="D120" s="5"/>
      <c r="E120" s="5"/>
      <c r="F120" s="5"/>
      <c r="G120" s="5"/>
      <c r="H120" s="5"/>
      <c r="I120" s="6">
        <v>1510415</v>
      </c>
      <c r="J120" s="6"/>
      <c r="K120" s="6">
        <v>1284176</v>
      </c>
      <c r="L120" s="5"/>
      <c r="M120" s="6">
        <v>1160695</v>
      </c>
      <c r="N120"/>
      <c r="O120" s="83"/>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row>
    <row r="121" spans="1:152" ht="15">
      <c r="A121" s="5" t="s">
        <v>142</v>
      </c>
      <c r="B121" s="5"/>
      <c r="C121" s="5"/>
      <c r="D121" s="5"/>
      <c r="E121" s="5"/>
      <c r="F121" s="5"/>
      <c r="G121" s="5"/>
      <c r="H121" s="5"/>
      <c r="I121" s="6">
        <v>-16084</v>
      </c>
      <c r="J121" s="6"/>
      <c r="K121" s="6">
        <v>-2473</v>
      </c>
      <c r="L121" s="5"/>
      <c r="M121" s="6">
        <v>41</v>
      </c>
      <c r="N121"/>
      <c r="O121" s="83"/>
      <c r="P121" s="81"/>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row>
    <row r="122" spans="1:152" ht="15">
      <c r="A122" s="5" t="s">
        <v>143</v>
      </c>
      <c r="B122" s="5"/>
      <c r="C122" s="5"/>
      <c r="D122" s="5"/>
      <c r="E122" s="5"/>
      <c r="F122" s="5"/>
      <c r="G122" s="5"/>
      <c r="H122" s="5"/>
      <c r="I122" s="6">
        <v>11</v>
      </c>
      <c r="J122" s="6"/>
      <c r="K122" s="6">
        <v>11</v>
      </c>
      <c r="L122" s="5"/>
      <c r="M122" s="6">
        <v>11</v>
      </c>
      <c r="N122"/>
      <c r="O122" s="83"/>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row>
    <row r="123" spans="1:152" ht="15">
      <c r="A123" s="67" t="s">
        <v>144</v>
      </c>
      <c r="B123" s="68"/>
      <c r="C123" s="68"/>
      <c r="D123" s="68"/>
      <c r="E123" s="68"/>
      <c r="F123" s="68"/>
      <c r="G123" s="68"/>
      <c r="H123" s="68"/>
      <c r="I123" s="49">
        <f>SUM(I120:I122)</f>
        <v>1494342</v>
      </c>
      <c r="J123" s="69"/>
      <c r="K123" s="49">
        <f>SUM(K120:K122)</f>
        <v>1281714</v>
      </c>
      <c r="L123" s="68"/>
      <c r="M123" s="49">
        <f>SUM(M120:M122)</f>
        <v>1160747</v>
      </c>
      <c r="N123"/>
      <c r="O123" s="83"/>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row>
    <row r="124" spans="2:152" ht="15">
      <c r="B124" s="5"/>
      <c r="C124" s="5"/>
      <c r="D124" s="5"/>
      <c r="E124" s="5"/>
      <c r="F124" s="5"/>
      <c r="G124" s="5"/>
      <c r="H124" s="5"/>
      <c r="I124" s="2"/>
      <c r="J124" s="6"/>
      <c r="K124" s="6"/>
      <c r="L124" s="5"/>
      <c r="M124" s="2"/>
      <c r="N124"/>
      <c r="O124" s="83"/>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row>
    <row r="125" spans="1:152" ht="15">
      <c r="A125" s="5" t="s">
        <v>145</v>
      </c>
      <c r="B125" s="5"/>
      <c r="C125" s="5"/>
      <c r="D125" s="5"/>
      <c r="E125" s="5"/>
      <c r="F125" s="5"/>
      <c r="G125" s="5"/>
      <c r="H125" s="5"/>
      <c r="I125" s="2"/>
      <c r="J125" s="6"/>
      <c r="K125" s="6"/>
      <c r="L125" s="5"/>
      <c r="M125" s="2"/>
      <c r="N125"/>
      <c r="O125" s="83"/>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row>
    <row r="126" spans="1:152" ht="15">
      <c r="A126" s="5" t="s">
        <v>146</v>
      </c>
      <c r="B126" s="5"/>
      <c r="C126" s="5"/>
      <c r="D126" s="5"/>
      <c r="E126" s="5"/>
      <c r="F126" s="5"/>
      <c r="G126" s="5"/>
      <c r="H126" s="5"/>
      <c r="I126" s="2"/>
      <c r="J126" s="6"/>
      <c r="K126" s="6"/>
      <c r="L126" s="5"/>
      <c r="M126" s="2"/>
      <c r="N126"/>
      <c r="O126" s="83"/>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row>
    <row r="127" spans="1:152" ht="15">
      <c r="A127" s="5" t="s">
        <v>147</v>
      </c>
      <c r="B127" s="5"/>
      <c r="C127" s="5"/>
      <c r="D127" s="5"/>
      <c r="E127" s="5"/>
      <c r="F127" s="5"/>
      <c r="G127" s="5"/>
      <c r="H127" s="5"/>
      <c r="I127" s="2"/>
      <c r="J127" s="6"/>
      <c r="K127" s="6"/>
      <c r="L127" s="5"/>
      <c r="M127" s="2"/>
      <c r="N127" s="5"/>
      <c r="O127" s="84"/>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row>
    <row r="128" spans="1:152" ht="15">
      <c r="A128" s="68" t="s">
        <v>148</v>
      </c>
      <c r="B128" s="68"/>
      <c r="C128" s="68"/>
      <c r="D128" s="68"/>
      <c r="E128" s="68"/>
      <c r="F128" s="68"/>
      <c r="G128" s="68"/>
      <c r="H128" s="68"/>
      <c r="I128" s="49">
        <f>SUM(I126:I127)</f>
        <v>0</v>
      </c>
      <c r="J128" s="69"/>
      <c r="K128" s="69">
        <f>SUM(K126:K127)</f>
        <v>0</v>
      </c>
      <c r="L128" s="68"/>
      <c r="M128" s="49">
        <f>SUM(M126:M127)</f>
        <v>0</v>
      </c>
      <c r="N128" s="5"/>
      <c r="O128" s="8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row>
    <row r="129" spans="1:152" ht="15">
      <c r="A129" s="5"/>
      <c r="B129" s="5"/>
      <c r="C129" s="5"/>
      <c r="D129" s="5"/>
      <c r="E129" s="5"/>
      <c r="F129" s="5"/>
      <c r="G129" s="5"/>
      <c r="H129" s="5"/>
      <c r="I129" s="2"/>
      <c r="J129" s="6"/>
      <c r="K129" s="6"/>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row>
    <row r="130" spans="1:152" ht="15">
      <c r="A130" s="5" t="s">
        <v>181</v>
      </c>
      <c r="B130" s="5"/>
      <c r="C130" s="5"/>
      <c r="D130" s="5"/>
      <c r="E130" s="5"/>
      <c r="F130" s="5"/>
      <c r="G130" s="5"/>
      <c r="H130" s="5"/>
      <c r="I130" s="2"/>
      <c r="J130" s="6"/>
      <c r="K130" s="6"/>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row>
    <row r="131" spans="1:152" ht="15">
      <c r="A131" s="5" t="s">
        <v>182</v>
      </c>
      <c r="B131" s="5"/>
      <c r="C131" s="5"/>
      <c r="D131" s="5"/>
      <c r="E131" s="5"/>
      <c r="F131" s="5"/>
      <c r="G131" s="5"/>
      <c r="H131" s="5"/>
      <c r="I131" s="2"/>
      <c r="J131" s="6"/>
      <c r="K131" s="6"/>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row>
    <row r="132" spans="2:152" ht="15">
      <c r="B132" s="5"/>
      <c r="C132" s="5"/>
      <c r="D132" s="5"/>
      <c r="E132" s="5"/>
      <c r="F132" s="5"/>
      <c r="G132" s="5"/>
      <c r="H132" s="5"/>
      <c r="I132" s="2"/>
      <c r="J132" s="6"/>
      <c r="K132" s="6"/>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row>
    <row r="133" spans="1:152" ht="15">
      <c r="A133" s="50" t="s">
        <v>149</v>
      </c>
      <c r="B133" s="51"/>
      <c r="C133" s="51"/>
      <c r="D133" s="51"/>
      <c r="E133" s="51"/>
      <c r="F133" s="51"/>
      <c r="G133" s="51"/>
      <c r="H133" s="51"/>
      <c r="I133" s="66"/>
      <c r="J133" s="52"/>
      <c r="K133" s="52"/>
      <c r="L133" s="52"/>
      <c r="M133" s="52"/>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row>
    <row r="134" spans="2:152" ht="15">
      <c r="B134" s="5"/>
      <c r="C134" s="5"/>
      <c r="D134" s="5"/>
      <c r="E134" s="5"/>
      <c r="F134" s="5"/>
      <c r="G134" s="5"/>
      <c r="H134" s="5"/>
      <c r="I134" s="2"/>
      <c r="J134" s="6"/>
      <c r="K134" s="6"/>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row>
    <row r="135" spans="1:152" ht="15">
      <c r="A135" s="5"/>
      <c r="B135" s="5"/>
      <c r="C135" s="5"/>
      <c r="D135" s="5"/>
      <c r="E135" s="5"/>
      <c r="F135" s="5"/>
      <c r="G135" s="5"/>
      <c r="H135" s="5"/>
      <c r="I135" s="54" t="s">
        <v>64</v>
      </c>
      <c r="J135" s="54"/>
      <c r="K135" s="54" t="s">
        <v>65</v>
      </c>
      <c r="L135" s="5"/>
      <c r="M135" s="54">
        <v>2005</v>
      </c>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row>
    <row r="136" spans="1:152" ht="15">
      <c r="A136" s="5" t="s">
        <v>133</v>
      </c>
      <c r="B136" s="5"/>
      <c r="C136" s="5"/>
      <c r="D136" s="5"/>
      <c r="E136" s="5"/>
      <c r="F136" s="5"/>
      <c r="G136" s="5"/>
      <c r="H136" s="5"/>
      <c r="I136" s="2"/>
      <c r="J136" s="6"/>
      <c r="K136" s="6"/>
      <c r="L136" s="5"/>
      <c r="M136" s="2"/>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row>
    <row r="137" spans="2:152" ht="15">
      <c r="B137" s="5" t="s">
        <v>150</v>
      </c>
      <c r="C137" s="5"/>
      <c r="D137" s="5"/>
      <c r="E137" s="5"/>
      <c r="F137" s="5"/>
      <c r="G137" s="5"/>
      <c r="H137" s="5"/>
      <c r="I137" s="6">
        <v>20392</v>
      </c>
      <c r="J137" s="6"/>
      <c r="K137" s="6">
        <v>20392</v>
      </c>
      <c r="L137" s="5"/>
      <c r="M137" s="6">
        <v>20392</v>
      </c>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row>
    <row r="138" spans="1:152" ht="15">
      <c r="A138" s="5"/>
      <c r="B138" s="5" t="s">
        <v>81</v>
      </c>
      <c r="C138" s="5"/>
      <c r="D138" s="5"/>
      <c r="E138" s="5"/>
      <c r="F138" s="5"/>
      <c r="G138" s="5"/>
      <c r="H138" s="5"/>
      <c r="I138" s="6">
        <v>28601</v>
      </c>
      <c r="J138" s="6"/>
      <c r="K138" s="6">
        <v>51895</v>
      </c>
      <c r="L138" s="5"/>
      <c r="M138" s="6">
        <v>32346</v>
      </c>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row>
    <row r="139" spans="1:152" ht="15">
      <c r="A139" s="5"/>
      <c r="B139" s="5" t="s">
        <v>151</v>
      </c>
      <c r="C139" s="5"/>
      <c r="D139" s="5"/>
      <c r="E139" s="5"/>
      <c r="F139" s="5"/>
      <c r="G139" s="5"/>
      <c r="H139" s="5"/>
      <c r="I139" s="6">
        <v>0</v>
      </c>
      <c r="J139" s="6"/>
      <c r="K139" s="6"/>
      <c r="L139" s="5"/>
      <c r="M139" s="6">
        <v>5250</v>
      </c>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row>
    <row r="140" spans="1:152" ht="15">
      <c r="A140" s="5"/>
      <c r="B140" s="5" t="s">
        <v>152</v>
      </c>
      <c r="C140" s="5"/>
      <c r="D140" s="5"/>
      <c r="E140" s="5"/>
      <c r="F140" s="5"/>
      <c r="G140" s="5"/>
      <c r="H140" s="5"/>
      <c r="I140" s="6">
        <v>19165</v>
      </c>
      <c r="J140" s="6"/>
      <c r="K140" s="6">
        <v>12722</v>
      </c>
      <c r="L140" s="5"/>
      <c r="M140" s="6">
        <v>11065</v>
      </c>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row>
    <row r="141" spans="1:152" ht="15">
      <c r="A141" s="5"/>
      <c r="B141" s="5" t="s">
        <v>153</v>
      </c>
      <c r="C141" s="5"/>
      <c r="D141" s="5"/>
      <c r="E141" s="5"/>
      <c r="F141" s="5"/>
      <c r="G141" s="5"/>
      <c r="H141" s="5"/>
      <c r="I141" s="6">
        <v>12750</v>
      </c>
      <c r="J141" s="6"/>
      <c r="K141" s="6">
        <v>12000</v>
      </c>
      <c r="L141" s="5"/>
      <c r="M141" s="6">
        <v>12750</v>
      </c>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row>
    <row r="142" spans="1:152" ht="15">
      <c r="A142" s="5"/>
      <c r="B142" s="5" t="s">
        <v>154</v>
      </c>
      <c r="C142" s="5"/>
      <c r="D142" s="5"/>
      <c r="E142" s="5"/>
      <c r="F142" s="5"/>
      <c r="G142" s="5"/>
      <c r="H142" s="5"/>
      <c r="I142" s="6">
        <v>441051</v>
      </c>
      <c r="J142" s="6"/>
      <c r="K142" s="6">
        <v>0</v>
      </c>
      <c r="L142" s="5"/>
      <c r="M142" s="6">
        <v>0</v>
      </c>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row>
    <row r="143" spans="1:152" ht="15">
      <c r="A143" s="5"/>
      <c r="B143" s="5" t="s">
        <v>155</v>
      </c>
      <c r="C143" s="5"/>
      <c r="D143" s="5"/>
      <c r="E143" s="5"/>
      <c r="F143" s="5"/>
      <c r="G143" s="5"/>
      <c r="H143" s="5"/>
      <c r="I143" s="6">
        <v>13557</v>
      </c>
      <c r="J143" s="6"/>
      <c r="K143" s="6">
        <v>39613</v>
      </c>
      <c r="L143" s="5"/>
      <c r="M143" s="6">
        <v>24868</v>
      </c>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row>
    <row r="144" spans="1:152" ht="15">
      <c r="A144" s="5"/>
      <c r="B144" s="47" t="s">
        <v>138</v>
      </c>
      <c r="C144" s="47"/>
      <c r="D144" s="47"/>
      <c r="E144" s="47"/>
      <c r="F144" s="47"/>
      <c r="G144" s="47"/>
      <c r="H144" s="60"/>
      <c r="I144" s="59">
        <f>SUM(I137:I143)</f>
        <v>535516</v>
      </c>
      <c r="J144" s="60"/>
      <c r="K144" s="59">
        <f>SUM(K137:K143)</f>
        <v>136622</v>
      </c>
      <c r="L144" s="47"/>
      <c r="M144" s="59">
        <f>SUM(M137:M143)</f>
        <v>106671</v>
      </c>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row>
    <row r="145" spans="1:152" ht="15">
      <c r="A145" s="5" t="s">
        <v>156</v>
      </c>
      <c r="B145" s="5"/>
      <c r="C145" s="5"/>
      <c r="D145" s="5"/>
      <c r="E145" s="5"/>
      <c r="F145" s="5"/>
      <c r="G145" s="5"/>
      <c r="H145" s="5"/>
      <c r="I145" s="6">
        <v>1252</v>
      </c>
      <c r="J145" s="6"/>
      <c r="K145" s="6">
        <v>903</v>
      </c>
      <c r="L145" s="5"/>
      <c r="M145" s="6">
        <v>1481</v>
      </c>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row>
    <row r="146" spans="1:152" ht="15">
      <c r="A146" s="5" t="s">
        <v>157</v>
      </c>
      <c r="B146" s="5"/>
      <c r="C146" s="5"/>
      <c r="D146" s="5"/>
      <c r="E146" s="5"/>
      <c r="F146" s="5"/>
      <c r="G146" s="5"/>
      <c r="H146" s="5"/>
      <c r="I146" s="2"/>
      <c r="J146" s="6"/>
      <c r="K146" s="6"/>
      <c r="L146" s="5"/>
      <c r="M146" s="6">
        <v>35867</v>
      </c>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row>
    <row r="147" spans="1:152" ht="15">
      <c r="A147" s="67" t="s">
        <v>158</v>
      </c>
      <c r="B147" s="68"/>
      <c r="C147" s="68"/>
      <c r="D147" s="68"/>
      <c r="E147" s="68"/>
      <c r="F147" s="68"/>
      <c r="G147" s="68"/>
      <c r="H147" s="68"/>
      <c r="I147" s="49">
        <f>+I144+I145+I146</f>
        <v>536768</v>
      </c>
      <c r="J147" s="49"/>
      <c r="K147" s="49">
        <f>+K144+K145+K146</f>
        <v>137525</v>
      </c>
      <c r="L147" s="68"/>
      <c r="M147" s="49">
        <f>+M144+M145+M146</f>
        <v>144019</v>
      </c>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row>
    <row r="148" spans="2:152" ht="15">
      <c r="B148" s="15"/>
      <c r="C148" s="15"/>
      <c r="D148" s="15"/>
      <c r="E148" s="15"/>
      <c r="F148" s="15"/>
      <c r="G148" s="15"/>
      <c r="H148" s="15"/>
      <c r="I148" s="27"/>
      <c r="J148" s="27"/>
      <c r="K148" s="27"/>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row>
    <row r="149" spans="1:152" ht="15">
      <c r="A149" s="19"/>
      <c r="B149" s="5"/>
      <c r="C149" s="5"/>
      <c r="D149" s="5"/>
      <c r="E149" s="5"/>
      <c r="F149" s="5"/>
      <c r="G149" s="5"/>
      <c r="H149" s="5"/>
      <c r="I149" s="38"/>
      <c r="J149" s="6"/>
      <c r="K149" s="39"/>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row>
    <row r="150" spans="1:152" ht="15">
      <c r="A150" s="5"/>
      <c r="B150" s="5"/>
      <c r="C150" s="5"/>
      <c r="D150" s="5"/>
      <c r="E150" s="5"/>
      <c r="F150" s="5"/>
      <c r="G150" s="5"/>
      <c r="H150" s="5"/>
      <c r="I150" s="2"/>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row>
    <row r="151" spans="1:152" ht="15">
      <c r="A151" s="5"/>
      <c r="B151" s="15"/>
      <c r="C151" s="15"/>
      <c r="D151" s="15"/>
      <c r="E151" s="15"/>
      <c r="F151" s="15"/>
      <c r="G151" s="15"/>
      <c r="H151" s="15"/>
      <c r="I151" s="27"/>
      <c r="J151" s="27"/>
      <c r="K151" s="27"/>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row>
    <row r="152" spans="1:152" ht="15">
      <c r="A152" s="50" t="s">
        <v>159</v>
      </c>
      <c r="B152" s="51"/>
      <c r="C152" s="51"/>
      <c r="D152" s="51"/>
      <c r="E152" s="51"/>
      <c r="F152" s="51"/>
      <c r="G152" s="51"/>
      <c r="H152" s="51"/>
      <c r="I152" s="86"/>
      <c r="J152" s="51"/>
      <c r="K152" s="86"/>
      <c r="L152" s="86"/>
      <c r="M152" s="86"/>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row>
    <row r="153" spans="2:154" ht="15">
      <c r="B153" s="5"/>
      <c r="C153" s="5"/>
      <c r="D153" s="5"/>
      <c r="E153" s="5"/>
      <c r="F153" s="5"/>
      <c r="G153" s="5"/>
      <c r="H153" s="5"/>
      <c r="I153" s="53"/>
      <c r="J153" s="5"/>
      <c r="K153" s="53"/>
      <c r="L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row>
    <row r="154" spans="1:154" ht="15">
      <c r="A154" s="15"/>
      <c r="B154" s="5"/>
      <c r="C154" s="5"/>
      <c r="D154" s="5"/>
      <c r="E154" s="5"/>
      <c r="F154" s="5"/>
      <c r="G154" s="5"/>
      <c r="H154" s="5"/>
      <c r="I154" s="1"/>
      <c r="J154" s="5"/>
      <c r="K154" s="1"/>
      <c r="L154" s="5"/>
      <c r="M154" s="1"/>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row>
    <row r="155" spans="1:154" ht="15">
      <c r="A155" s="5" t="s">
        <v>160</v>
      </c>
      <c r="B155" s="5"/>
      <c r="C155" s="5"/>
      <c r="D155" s="5"/>
      <c r="E155" s="5"/>
      <c r="F155" s="5"/>
      <c r="G155" s="5"/>
      <c r="H155" s="5"/>
      <c r="I155" s="1"/>
      <c r="J155" s="5"/>
      <c r="K155" s="1"/>
      <c r="L155" s="5"/>
      <c r="M155" s="1"/>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row>
    <row r="156" spans="1:154" ht="15">
      <c r="A156" s="5" t="s">
        <v>161</v>
      </c>
      <c r="B156" s="5"/>
      <c r="C156" s="5"/>
      <c r="D156" s="5"/>
      <c r="E156" s="5"/>
      <c r="F156" s="5"/>
      <c r="G156" s="5"/>
      <c r="H156" s="5"/>
      <c r="I156" s="1"/>
      <c r="J156" s="5"/>
      <c r="K156" s="1"/>
      <c r="L156" s="5"/>
      <c r="M156" s="1"/>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row>
    <row r="157" spans="1:154" ht="15">
      <c r="A157" s="5"/>
      <c r="B157" s="5"/>
      <c r="C157" s="5"/>
      <c r="D157" s="5"/>
      <c r="E157" s="5"/>
      <c r="F157" s="5"/>
      <c r="G157" s="5"/>
      <c r="H157" s="5"/>
      <c r="I157" s="1"/>
      <c r="J157" s="5"/>
      <c r="K157" s="1"/>
      <c r="L157" s="5"/>
      <c r="M157" s="1"/>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row>
    <row r="158" spans="1:154" ht="15">
      <c r="A158" s="5" t="s">
        <v>162</v>
      </c>
      <c r="B158" s="5"/>
      <c r="C158" s="5"/>
      <c r="D158" s="5"/>
      <c r="E158" s="5"/>
      <c r="F158" s="5"/>
      <c r="G158" s="1"/>
      <c r="H158" s="5"/>
      <c r="I158" s="1"/>
      <c r="J158" s="5"/>
      <c r="K158" s="1"/>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row>
    <row r="159" spans="1:152" ht="15">
      <c r="A159" s="5"/>
      <c r="B159" s="5"/>
      <c r="C159" s="5"/>
      <c r="D159" s="5"/>
      <c r="E159" s="5"/>
      <c r="F159" s="5"/>
      <c r="G159" s="34">
        <v>2005</v>
      </c>
      <c r="H159" s="8"/>
      <c r="I159" s="34">
        <v>2006</v>
      </c>
      <c r="J159" s="8"/>
      <c r="K159" s="13" t="s">
        <v>163</v>
      </c>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row>
    <row r="160" spans="1:152" ht="15">
      <c r="A160" s="62" t="s">
        <v>164</v>
      </c>
      <c r="B160" s="5"/>
      <c r="C160" s="5"/>
      <c r="D160" s="5"/>
      <c r="E160" s="5"/>
      <c r="F160" s="5"/>
      <c r="G160" s="13"/>
      <c r="H160" s="8"/>
      <c r="I160" s="13"/>
      <c r="J160" s="8"/>
      <c r="K160" s="13"/>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row>
    <row r="161" spans="1:152" ht="15">
      <c r="A161" s="5" t="s">
        <v>165</v>
      </c>
      <c r="B161" s="5"/>
      <c r="C161" s="5"/>
      <c r="D161" s="5"/>
      <c r="E161" s="5"/>
      <c r="F161" s="5"/>
      <c r="G161" s="87">
        <v>56007.06094</v>
      </c>
      <c r="H161" s="8"/>
      <c r="I161" s="87">
        <v>53010</v>
      </c>
      <c r="J161" s="8"/>
      <c r="K161" s="88">
        <v>-2997.060940000003</v>
      </c>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row>
    <row r="162" spans="1:152" ht="15">
      <c r="A162" s="5" t="s">
        <v>166</v>
      </c>
      <c r="B162" s="5"/>
      <c r="C162" s="5"/>
      <c r="D162" s="5"/>
      <c r="E162" s="5"/>
      <c r="F162" s="5"/>
      <c r="G162" s="87">
        <v>12215.26633</v>
      </c>
      <c r="H162" s="8"/>
      <c r="I162" s="87">
        <v>11562</v>
      </c>
      <c r="J162" s="8"/>
      <c r="K162" s="88">
        <v>-653.2663300000004</v>
      </c>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row>
    <row r="163" spans="1:152" ht="15">
      <c r="A163" s="5" t="s">
        <v>167</v>
      </c>
      <c r="B163" s="5"/>
      <c r="C163" s="5"/>
      <c r="D163" s="5"/>
      <c r="E163" s="5"/>
      <c r="F163" s="5"/>
      <c r="G163" s="87">
        <v>45429.18167</v>
      </c>
      <c r="H163" s="8"/>
      <c r="I163" s="87">
        <v>42998</v>
      </c>
      <c r="J163" s="8"/>
      <c r="K163" s="88">
        <v>-2431.181669999998</v>
      </c>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row>
    <row r="164" spans="1:152" ht="15">
      <c r="A164" s="5" t="s">
        <v>168</v>
      </c>
      <c r="B164" s="5"/>
      <c r="C164" s="5"/>
      <c r="D164" s="5"/>
      <c r="E164" s="5"/>
      <c r="F164" s="5"/>
      <c r="G164" s="87">
        <v>32247.49078</v>
      </c>
      <c r="H164" s="8"/>
      <c r="I164" s="87">
        <v>30522</v>
      </c>
      <c r="J164" s="8"/>
      <c r="K164" s="88">
        <v>-1725.49078</v>
      </c>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row>
    <row r="165" spans="1:152" ht="15">
      <c r="A165" s="89" t="s">
        <v>169</v>
      </c>
      <c r="B165" s="89"/>
      <c r="C165" s="89"/>
      <c r="D165" s="89"/>
      <c r="E165" s="89"/>
      <c r="F165" s="89"/>
      <c r="G165" s="90">
        <f>SUM(G161:G164)</f>
        <v>145898.99972</v>
      </c>
      <c r="H165" s="90"/>
      <c r="I165" s="90">
        <f>SUM(I161:I164)</f>
        <v>138092</v>
      </c>
      <c r="J165" s="90"/>
      <c r="K165" s="91">
        <f>SUM(I165-G165)</f>
        <v>-7806.9997199999925</v>
      </c>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row>
    <row r="166" spans="2:152" ht="15">
      <c r="B166" s="5"/>
      <c r="C166" s="5"/>
      <c r="D166" s="5"/>
      <c r="E166" s="5"/>
      <c r="F166" s="5"/>
      <c r="G166" s="2"/>
      <c r="H166" s="2"/>
      <c r="I166" s="2"/>
      <c r="J166" s="2"/>
      <c r="K166" s="6"/>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row>
    <row r="167" spans="1:152" ht="15">
      <c r="A167" s="62" t="s">
        <v>170</v>
      </c>
      <c r="B167" s="5"/>
      <c r="C167" s="5"/>
      <c r="D167" s="5"/>
      <c r="E167" s="5"/>
      <c r="F167" s="5"/>
      <c r="G167" s="2"/>
      <c r="H167" s="2"/>
      <c r="I167" s="2"/>
      <c r="J167" s="2"/>
      <c r="K167" s="6"/>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row>
    <row r="168" spans="1:152" ht="15">
      <c r="A168" s="5" t="s">
        <v>171</v>
      </c>
      <c r="B168" s="5"/>
      <c r="C168" s="5"/>
      <c r="D168" s="5"/>
      <c r="E168" s="5"/>
      <c r="F168" s="5"/>
      <c r="G168" s="2">
        <v>28024</v>
      </c>
      <c r="H168" s="2"/>
      <c r="I168" s="2">
        <v>34392</v>
      </c>
      <c r="J168" s="2"/>
      <c r="K168" s="88">
        <v>6368</v>
      </c>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row>
    <row r="169" spans="1:152" ht="15">
      <c r="A169" s="5" t="s">
        <v>172</v>
      </c>
      <c r="B169" s="5"/>
      <c r="C169" s="5"/>
      <c r="D169" s="5"/>
      <c r="E169" s="5"/>
      <c r="F169" s="5"/>
      <c r="G169" s="2">
        <v>-36344</v>
      </c>
      <c r="H169" s="2"/>
      <c r="I169" s="2">
        <v>-3642</v>
      </c>
      <c r="J169" s="2"/>
      <c r="K169" s="88">
        <v>32702</v>
      </c>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row>
    <row r="170" spans="1:152" ht="15">
      <c r="A170" s="5" t="s">
        <v>173</v>
      </c>
      <c r="C170" s="5"/>
      <c r="D170" s="5"/>
      <c r="E170" s="5"/>
      <c r="F170" s="5"/>
      <c r="G170" s="2">
        <v>-38144</v>
      </c>
      <c r="H170" s="2"/>
      <c r="I170" s="2">
        <v>-21914</v>
      </c>
      <c r="J170" s="2"/>
      <c r="K170" s="88">
        <v>16230</v>
      </c>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row>
    <row r="171" spans="1:152" ht="15">
      <c r="A171" s="5" t="s">
        <v>166</v>
      </c>
      <c r="C171" s="5"/>
      <c r="D171" s="5"/>
      <c r="E171" s="5"/>
      <c r="F171" s="5"/>
      <c r="G171" s="2">
        <v>27671</v>
      </c>
      <c r="H171" s="2"/>
      <c r="I171" s="2">
        <v>26619</v>
      </c>
      <c r="J171" s="2"/>
      <c r="K171" s="88">
        <v>-1052</v>
      </c>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row>
    <row r="172" spans="1:152" ht="15">
      <c r="A172" s="5" t="s">
        <v>174</v>
      </c>
      <c r="C172" s="5"/>
      <c r="D172" s="5"/>
      <c r="E172" s="5"/>
      <c r="F172" s="5"/>
      <c r="G172" s="2">
        <v>8526</v>
      </c>
      <c r="H172" s="2"/>
      <c r="I172" s="2">
        <v>20198</v>
      </c>
      <c r="J172" s="2"/>
      <c r="K172" s="88">
        <v>11672</v>
      </c>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row>
    <row r="173" spans="1:152" ht="15">
      <c r="A173" s="5" t="s">
        <v>175</v>
      </c>
      <c r="C173" s="5"/>
      <c r="D173" s="5"/>
      <c r="E173" s="5"/>
      <c r="F173" s="5"/>
      <c r="G173" s="2">
        <v>14280</v>
      </c>
      <c r="H173" s="2"/>
      <c r="I173" s="2">
        <v>17513</v>
      </c>
      <c r="J173" s="2"/>
      <c r="K173" s="88">
        <v>3233</v>
      </c>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row>
    <row r="174" spans="1:152" ht="15">
      <c r="A174" s="5" t="s">
        <v>176</v>
      </c>
      <c r="C174" s="5"/>
      <c r="D174" s="5"/>
      <c r="E174" s="5"/>
      <c r="F174" s="5"/>
      <c r="G174" s="2">
        <v>32831</v>
      </c>
      <c r="H174" s="2"/>
      <c r="I174" s="2">
        <v>56407</v>
      </c>
      <c r="J174" s="2"/>
      <c r="K174" s="88">
        <v>23576</v>
      </c>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row>
    <row r="175" spans="1:152" ht="15">
      <c r="A175" s="5" t="s">
        <v>177</v>
      </c>
      <c r="B175" s="5"/>
      <c r="C175" s="5"/>
      <c r="D175" s="5"/>
      <c r="E175" s="5"/>
      <c r="F175" s="5"/>
      <c r="G175" s="2">
        <v>25621</v>
      </c>
      <c r="H175" s="2"/>
      <c r="I175" s="2">
        <v>-8301</v>
      </c>
      <c r="J175" s="2"/>
      <c r="K175" s="88">
        <v>-33922</v>
      </c>
      <c r="L175" s="5"/>
      <c r="M175" s="1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row>
    <row r="176" spans="1:152" ht="15">
      <c r="A176" s="5" t="s">
        <v>178</v>
      </c>
      <c r="B176" s="5"/>
      <c r="C176" s="5"/>
      <c r="D176" s="5"/>
      <c r="E176" s="5"/>
      <c r="F176" s="5"/>
      <c r="G176" s="2">
        <v>203775</v>
      </c>
      <c r="H176" s="2"/>
      <c r="I176" s="2">
        <v>212428</v>
      </c>
      <c r="J176" s="2"/>
      <c r="K176" s="88">
        <v>8653</v>
      </c>
      <c r="L176" s="5"/>
      <c r="M176" s="39"/>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row>
    <row r="177" spans="1:152" ht="15">
      <c r="A177" s="89" t="s">
        <v>179</v>
      </c>
      <c r="B177" s="89"/>
      <c r="C177" s="89"/>
      <c r="D177" s="89"/>
      <c r="E177" s="89"/>
      <c r="F177" s="89"/>
      <c r="G177" s="90">
        <f>SUM(G168:G176)</f>
        <v>266240</v>
      </c>
      <c r="H177" s="90"/>
      <c r="I177" s="90">
        <f>SUM(I168:I176)</f>
        <v>333700</v>
      </c>
      <c r="J177" s="90"/>
      <c r="K177" s="91">
        <f>SUM(K168:K176)</f>
        <v>67460</v>
      </c>
      <c r="L177" s="5"/>
      <c r="M177" s="1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row>
    <row r="178" spans="1:152" ht="15">
      <c r="A178" s="62"/>
      <c r="B178" s="5"/>
      <c r="C178" s="5"/>
      <c r="D178" s="5"/>
      <c r="E178" s="5"/>
      <c r="F178" s="5"/>
      <c r="G178" s="2"/>
      <c r="H178" s="2"/>
      <c r="I178" s="2"/>
      <c r="J178" s="2"/>
      <c r="K178" s="6"/>
      <c r="L178" s="5"/>
      <c r="M178" s="92"/>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row>
    <row r="179" spans="1:152" ht="15.75" thickBot="1">
      <c r="A179" s="93" t="s">
        <v>180</v>
      </c>
      <c r="B179" s="94"/>
      <c r="C179" s="94"/>
      <c r="D179" s="94"/>
      <c r="E179" s="94"/>
      <c r="F179" s="94"/>
      <c r="G179" s="95">
        <f>+G165+G177</f>
        <v>412138.99971999996</v>
      </c>
      <c r="H179" s="95"/>
      <c r="I179" s="95">
        <f>+I165+I177</f>
        <v>471792</v>
      </c>
      <c r="J179" s="95"/>
      <c r="K179" s="96">
        <f>+K165+K177</f>
        <v>59653.00028000001</v>
      </c>
      <c r="L179" s="5"/>
      <c r="M179" s="1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row>
    <row r="180" spans="2:152" ht="15.75" thickTop="1">
      <c r="B180" s="15"/>
      <c r="C180" s="15"/>
      <c r="D180" s="15"/>
      <c r="E180" s="15"/>
      <c r="F180" s="15"/>
      <c r="G180" s="17"/>
      <c r="H180" s="27"/>
      <c r="I180" s="27"/>
      <c r="J180" s="27"/>
      <c r="K180" s="17"/>
      <c r="L180" s="5"/>
      <c r="M180" s="1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row>
    <row r="181" spans="1:152" ht="15">
      <c r="A181" s="97"/>
      <c r="B181"/>
      <c r="C181"/>
      <c r="D181"/>
      <c r="E181"/>
      <c r="F181"/>
      <c r="G181"/>
      <c r="H181"/>
      <c r="I181"/>
      <c r="J181"/>
      <c r="K181"/>
      <c r="L181"/>
      <c r="M181"/>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row>
    <row r="182" ht="12.75"/>
    <row r="183" ht="15">
      <c r="A183" s="5"/>
    </row>
    <row r="184" ht="15">
      <c r="A184" s="5"/>
    </row>
    <row r="185" ht="15">
      <c r="A185" s="5"/>
    </row>
    <row r="186" ht="15">
      <c r="A186" s="5"/>
    </row>
    <row r="187" ht="15">
      <c r="A187" s="5"/>
    </row>
    <row r="188" ht="15">
      <c r="A188" s="5"/>
    </row>
    <row r="189" ht="15">
      <c r="A189" s="5"/>
    </row>
    <row r="190" ht="15">
      <c r="A190" s="5"/>
    </row>
    <row r="191" ht="15">
      <c r="A191" s="5"/>
    </row>
    <row r="192" ht="15">
      <c r="A192" s="5"/>
    </row>
    <row r="193" ht="15">
      <c r="A193" s="5"/>
    </row>
    <row r="194" ht="15">
      <c r="A194" s="5"/>
    </row>
    <row r="195" ht="15">
      <c r="A195" s="5"/>
    </row>
    <row r="196" ht="15">
      <c r="A196" s="5"/>
    </row>
    <row r="197" ht="15">
      <c r="A197" s="5"/>
    </row>
    <row r="198" ht="15">
      <c r="A198" s="5"/>
    </row>
    <row r="199" ht="15">
      <c r="A199" s="5"/>
    </row>
    <row r="200" ht="15">
      <c r="A200" s="5"/>
    </row>
    <row r="201" ht="37.5" customHeight="1">
      <c r="A201" s="5"/>
    </row>
    <row r="202" ht="37.5" customHeight="1">
      <c r="A202" s="5"/>
    </row>
    <row r="203" ht="37.5" customHeight="1">
      <c r="A203" s="5"/>
    </row>
    <row r="204" ht="37.5" customHeight="1">
      <c r="A204" s="5"/>
    </row>
    <row r="205" spans="1:13" ht="37.5" customHeight="1">
      <c r="A205" s="5"/>
      <c r="B205" s="5"/>
      <c r="C205" s="5"/>
      <c r="D205" s="5"/>
      <c r="E205" s="5"/>
      <c r="F205" s="5"/>
      <c r="G205" s="5"/>
      <c r="H205" s="5"/>
      <c r="I205" s="2"/>
      <c r="J205" s="6"/>
      <c r="K205" s="6"/>
      <c r="L205" s="5"/>
      <c r="M205" s="5"/>
    </row>
    <row r="206" spans="1:152" ht="15">
      <c r="A206" s="5"/>
      <c r="B206" s="5"/>
      <c r="C206" s="5"/>
      <c r="D206" s="5"/>
      <c r="E206" s="5"/>
      <c r="F206" s="5"/>
      <c r="G206" s="5"/>
      <c r="H206" s="5"/>
      <c r="I206" s="2"/>
      <c r="J206" s="6"/>
      <c r="K206" s="6"/>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row>
    <row r="207" spans="1:152" ht="15">
      <c r="A207" s="5"/>
      <c r="B207" s="5"/>
      <c r="C207" s="5"/>
      <c r="D207" s="5"/>
      <c r="E207" s="5"/>
      <c r="F207" s="5"/>
      <c r="G207" s="5"/>
      <c r="H207" s="5"/>
      <c r="I207" s="2"/>
      <c r="J207" s="6"/>
      <c r="K207" s="6"/>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row>
    <row r="208" spans="1:152" ht="15">
      <c r="A208" s="5"/>
      <c r="B208" s="5"/>
      <c r="C208" s="5"/>
      <c r="D208" s="5"/>
      <c r="E208" s="5"/>
      <c r="F208" s="5"/>
      <c r="G208" s="5"/>
      <c r="H208" s="5"/>
      <c r="I208" s="2"/>
      <c r="J208" s="6"/>
      <c r="K208" s="6"/>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row>
    <row r="209" spans="1:152" ht="15">
      <c r="A209" s="5"/>
      <c r="B209" s="5"/>
      <c r="C209" s="5"/>
      <c r="D209" s="5"/>
      <c r="E209" s="5"/>
      <c r="F209" s="5"/>
      <c r="G209" s="5"/>
      <c r="H209" s="5"/>
      <c r="I209" s="2"/>
      <c r="J209" s="6"/>
      <c r="K209" s="6"/>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row>
    <row r="210" spans="1:152" ht="15">
      <c r="A210" s="5"/>
      <c r="B210" s="5"/>
      <c r="C210" s="5"/>
      <c r="D210" s="5"/>
      <c r="E210" s="5"/>
      <c r="F210" s="5"/>
      <c r="G210" s="5"/>
      <c r="H210" s="5"/>
      <c r="I210" s="2"/>
      <c r="J210" s="6"/>
      <c r="K210" s="6"/>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row>
    <row r="211" spans="1:152" ht="15">
      <c r="A211" s="5"/>
      <c r="B211" s="5"/>
      <c r="C211" s="5"/>
      <c r="D211" s="5"/>
      <c r="E211" s="5"/>
      <c r="F211" s="5"/>
      <c r="G211" s="5"/>
      <c r="H211" s="5"/>
      <c r="I211" s="2"/>
      <c r="J211" s="6"/>
      <c r="K211" s="6"/>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row>
    <row r="212" spans="1:152" ht="15">
      <c r="A212" s="5"/>
      <c r="B212" s="5"/>
      <c r="C212" s="5"/>
      <c r="D212" s="5"/>
      <c r="E212" s="5"/>
      <c r="F212" s="5"/>
      <c r="G212" s="5"/>
      <c r="H212" s="5"/>
      <c r="I212" s="2"/>
      <c r="J212" s="6"/>
      <c r="K212" s="6"/>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row>
    <row r="213" spans="1:152" ht="15">
      <c r="A213" s="5"/>
      <c r="B213" s="5"/>
      <c r="C213" s="5"/>
      <c r="D213" s="5"/>
      <c r="E213" s="5"/>
      <c r="F213" s="5"/>
      <c r="G213" s="5"/>
      <c r="H213" s="5"/>
      <c r="I213" s="2"/>
      <c r="J213" s="6"/>
      <c r="K213" s="6"/>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row>
    <row r="214" spans="1:152" ht="15">
      <c r="A214" s="5"/>
      <c r="B214" s="5"/>
      <c r="C214" s="5"/>
      <c r="D214" s="5"/>
      <c r="E214" s="5"/>
      <c r="F214" s="5"/>
      <c r="G214" s="5"/>
      <c r="H214" s="5"/>
      <c r="I214" s="2"/>
      <c r="J214" s="6"/>
      <c r="K214" s="6"/>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row>
    <row r="215" spans="1:152" ht="15">
      <c r="A215" s="5"/>
      <c r="B215" s="5"/>
      <c r="C215" s="5"/>
      <c r="D215" s="5"/>
      <c r="E215" s="5"/>
      <c r="F215" s="5"/>
      <c r="G215" s="5"/>
      <c r="H215" s="5"/>
      <c r="I215" s="2"/>
      <c r="J215" s="6"/>
      <c r="K215" s="6"/>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row>
    <row r="216" spans="1:152" ht="15">
      <c r="A216" s="5"/>
      <c r="B216" s="5"/>
      <c r="C216" s="5"/>
      <c r="D216" s="5"/>
      <c r="E216" s="5"/>
      <c r="F216" s="5"/>
      <c r="G216" s="5"/>
      <c r="H216" s="5"/>
      <c r="I216" s="2"/>
      <c r="J216" s="6"/>
      <c r="K216" s="6"/>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row>
    <row r="217" spans="1:152" ht="15">
      <c r="A217" s="5"/>
      <c r="B217" s="5"/>
      <c r="C217" s="5"/>
      <c r="D217" s="5"/>
      <c r="E217" s="5"/>
      <c r="F217" s="5"/>
      <c r="G217" s="5"/>
      <c r="H217" s="5"/>
      <c r="I217" s="2"/>
      <c r="J217" s="6"/>
      <c r="K217" s="6"/>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row>
    <row r="218" spans="1:152" ht="15">
      <c r="A218" s="5"/>
      <c r="B218" s="5"/>
      <c r="C218" s="5"/>
      <c r="D218" s="5"/>
      <c r="E218" s="5"/>
      <c r="F218" s="5"/>
      <c r="G218" s="5"/>
      <c r="H218" s="5"/>
      <c r="I218" s="2"/>
      <c r="J218" s="6"/>
      <c r="K218" s="6"/>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row>
    <row r="219" spans="1:152" ht="15">
      <c r="A219" s="5"/>
      <c r="B219" s="5"/>
      <c r="C219" s="5"/>
      <c r="D219" s="5"/>
      <c r="E219" s="5"/>
      <c r="F219" s="5"/>
      <c r="G219" s="5"/>
      <c r="H219" s="5"/>
      <c r="I219" s="2"/>
      <c r="J219" s="6"/>
      <c r="K219" s="6"/>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row>
    <row r="220" spans="1:152" ht="15">
      <c r="A220" s="5"/>
      <c r="B220" s="5"/>
      <c r="C220" s="5"/>
      <c r="D220" s="5"/>
      <c r="E220" s="5"/>
      <c r="F220" s="5"/>
      <c r="G220" s="5"/>
      <c r="H220" s="5"/>
      <c r="I220" s="2"/>
      <c r="J220" s="6"/>
      <c r="K220" s="6"/>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row>
    <row r="221" spans="1:152" ht="15">
      <c r="A221" s="5"/>
      <c r="B221" s="5"/>
      <c r="C221" s="5"/>
      <c r="D221" s="5"/>
      <c r="E221" s="5"/>
      <c r="F221" s="5"/>
      <c r="G221" s="5"/>
      <c r="H221" s="5"/>
      <c r="I221" s="2"/>
      <c r="J221" s="6"/>
      <c r="K221" s="6"/>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row>
    <row r="222" spans="1:152" ht="15">
      <c r="A222" s="5"/>
      <c r="B222" s="5"/>
      <c r="C222" s="5"/>
      <c r="D222" s="5"/>
      <c r="E222" s="5"/>
      <c r="F222" s="5"/>
      <c r="G222" s="5"/>
      <c r="H222" s="5"/>
      <c r="I222" s="2"/>
      <c r="J222" s="6"/>
      <c r="K222" s="6"/>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row>
    <row r="223" spans="1:152" ht="15">
      <c r="A223" s="5"/>
      <c r="B223" s="5"/>
      <c r="C223" s="5"/>
      <c r="D223" s="5"/>
      <c r="E223" s="5"/>
      <c r="F223" s="5"/>
      <c r="G223" s="5"/>
      <c r="H223" s="5"/>
      <c r="I223" s="2"/>
      <c r="J223" s="6"/>
      <c r="K223" s="6"/>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row>
    <row r="224" spans="1:152" ht="15">
      <c r="A224" s="5"/>
      <c r="B224" s="5"/>
      <c r="C224" s="5"/>
      <c r="D224" s="5"/>
      <c r="E224" s="5"/>
      <c r="F224" s="5"/>
      <c r="G224" s="5"/>
      <c r="H224" s="5"/>
      <c r="I224" s="2"/>
      <c r="J224" s="6"/>
      <c r="K224" s="6"/>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row>
    <row r="225" spans="1:152" ht="15">
      <c r="A225" s="5"/>
      <c r="B225" s="5"/>
      <c r="C225" s="5"/>
      <c r="D225" s="5"/>
      <c r="E225" s="5"/>
      <c r="F225" s="5"/>
      <c r="G225" s="5"/>
      <c r="H225" s="5"/>
      <c r="I225" s="2"/>
      <c r="J225" s="6"/>
      <c r="K225" s="6"/>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row>
    <row r="226" spans="1:152" ht="15">
      <c r="A226" s="5"/>
      <c r="B226" s="5"/>
      <c r="C226" s="5"/>
      <c r="D226" s="5"/>
      <c r="E226" s="5"/>
      <c r="F226" s="5"/>
      <c r="G226" s="5"/>
      <c r="H226" s="5"/>
      <c r="I226" s="2"/>
      <c r="J226" s="6"/>
      <c r="K226" s="6"/>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row>
    <row r="227" spans="1:152" ht="15">
      <c r="A227" s="5"/>
      <c r="B227" s="5"/>
      <c r="C227" s="5"/>
      <c r="D227" s="5"/>
      <c r="E227" s="5"/>
      <c r="F227" s="5"/>
      <c r="G227" s="5"/>
      <c r="H227" s="5"/>
      <c r="I227" s="2"/>
      <c r="J227" s="6"/>
      <c r="K227" s="6"/>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row>
    <row r="228" spans="1:152" ht="15">
      <c r="A228" s="5"/>
      <c r="B228" s="5"/>
      <c r="C228" s="5"/>
      <c r="D228" s="5"/>
      <c r="E228" s="5"/>
      <c r="F228" s="5"/>
      <c r="G228" s="5"/>
      <c r="H228" s="5"/>
      <c r="I228" s="2"/>
      <c r="J228" s="6"/>
      <c r="K228" s="6"/>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row>
    <row r="229" spans="1:152" ht="15">
      <c r="A229" s="5"/>
      <c r="B229" s="5"/>
      <c r="C229" s="5"/>
      <c r="D229" s="5"/>
      <c r="E229" s="5"/>
      <c r="F229" s="5"/>
      <c r="G229" s="5"/>
      <c r="H229" s="5"/>
      <c r="I229" s="2"/>
      <c r="J229" s="6"/>
      <c r="K229" s="6"/>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row>
    <row r="230" spans="1:152" ht="15">
      <c r="A230" s="5"/>
      <c r="B230" s="5"/>
      <c r="C230" s="5"/>
      <c r="D230" s="5"/>
      <c r="E230" s="5"/>
      <c r="F230" s="5"/>
      <c r="G230" s="5"/>
      <c r="H230" s="5"/>
      <c r="I230" s="2"/>
      <c r="J230" s="6"/>
      <c r="K230" s="6"/>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row>
    <row r="231" spans="1:152" ht="15">
      <c r="A231" s="5"/>
      <c r="B231" s="5"/>
      <c r="C231" s="5"/>
      <c r="D231" s="5"/>
      <c r="E231" s="5"/>
      <c r="F231" s="5"/>
      <c r="G231" s="5"/>
      <c r="H231" s="5"/>
      <c r="I231" s="2"/>
      <c r="J231" s="6"/>
      <c r="K231" s="6"/>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row>
    <row r="232" spans="1:152" ht="15">
      <c r="A232" s="5"/>
      <c r="B232" s="5"/>
      <c r="C232" s="5"/>
      <c r="D232" s="5"/>
      <c r="E232" s="5"/>
      <c r="F232" s="5"/>
      <c r="G232" s="5"/>
      <c r="H232" s="5"/>
      <c r="I232" s="2"/>
      <c r="J232" s="6"/>
      <c r="K232" s="6"/>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row>
    <row r="233" spans="1:152" ht="15">
      <c r="A233" s="5"/>
      <c r="B233" s="5"/>
      <c r="C233" s="5"/>
      <c r="D233" s="5"/>
      <c r="E233" s="5"/>
      <c r="F233" s="5"/>
      <c r="G233" s="5"/>
      <c r="H233" s="5"/>
      <c r="I233" s="2"/>
      <c r="J233" s="6"/>
      <c r="K233" s="6"/>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row>
    <row r="234" spans="1:152" ht="15">
      <c r="A234" s="5"/>
      <c r="B234" s="5"/>
      <c r="C234" s="5"/>
      <c r="D234" s="5"/>
      <c r="E234" s="5"/>
      <c r="F234" s="5"/>
      <c r="G234" s="5"/>
      <c r="H234" s="5"/>
      <c r="I234" s="2"/>
      <c r="J234" s="6"/>
      <c r="K234" s="6"/>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row>
    <row r="235" spans="1:152" ht="15">
      <c r="A235" s="5"/>
      <c r="B235" s="5"/>
      <c r="C235" s="5"/>
      <c r="D235" s="5"/>
      <c r="E235" s="5"/>
      <c r="F235" s="5"/>
      <c r="G235" s="5"/>
      <c r="H235" s="5"/>
      <c r="I235" s="2"/>
      <c r="J235" s="6"/>
      <c r="K235" s="6"/>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row>
    <row r="236" spans="1:152" ht="15">
      <c r="A236" s="5"/>
      <c r="B236" s="5"/>
      <c r="C236" s="5"/>
      <c r="D236" s="5"/>
      <c r="E236" s="5"/>
      <c r="F236" s="5"/>
      <c r="G236" s="5"/>
      <c r="H236" s="5"/>
      <c r="I236" s="2"/>
      <c r="J236" s="6"/>
      <c r="K236" s="6"/>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row>
    <row r="237" spans="1:152" ht="15">
      <c r="A237" s="5"/>
      <c r="B237" s="5"/>
      <c r="C237" s="5"/>
      <c r="D237" s="5"/>
      <c r="E237" s="5"/>
      <c r="F237" s="5"/>
      <c r="G237" s="5"/>
      <c r="H237" s="5"/>
      <c r="I237" s="2"/>
      <c r="J237" s="6"/>
      <c r="K237" s="6"/>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row>
    <row r="238" spans="1:152" ht="15">
      <c r="A238" s="5"/>
      <c r="B238" s="5"/>
      <c r="C238" s="5"/>
      <c r="D238" s="5"/>
      <c r="E238" s="5"/>
      <c r="F238" s="5"/>
      <c r="G238" s="5"/>
      <c r="H238" s="5"/>
      <c r="I238" s="2"/>
      <c r="J238" s="6"/>
      <c r="K238" s="6"/>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row>
    <row r="239" spans="1:152" ht="15">
      <c r="A239" s="5"/>
      <c r="B239" s="5"/>
      <c r="C239" s="5"/>
      <c r="D239" s="5"/>
      <c r="E239" s="5"/>
      <c r="F239" s="5"/>
      <c r="G239" s="5"/>
      <c r="H239" s="5"/>
      <c r="I239" s="2"/>
      <c r="J239" s="6"/>
      <c r="K239" s="6"/>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row>
    <row r="240" spans="1:152" ht="15">
      <c r="A240" s="5"/>
      <c r="B240" s="5"/>
      <c r="C240" s="5"/>
      <c r="D240" s="5"/>
      <c r="E240" s="5"/>
      <c r="F240" s="5"/>
      <c r="G240" s="5"/>
      <c r="H240" s="5"/>
      <c r="I240" s="2"/>
      <c r="J240" s="6"/>
      <c r="K240" s="6"/>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row>
    <row r="241" spans="1:152" ht="15">
      <c r="A241" s="5"/>
      <c r="B241" s="5"/>
      <c r="C241" s="5"/>
      <c r="D241" s="5"/>
      <c r="E241" s="5"/>
      <c r="F241" s="5"/>
      <c r="G241" s="5"/>
      <c r="H241" s="5"/>
      <c r="I241" s="2"/>
      <c r="J241" s="6"/>
      <c r="K241" s="6"/>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row>
    <row r="242" spans="1:152" ht="15">
      <c r="A242" s="5"/>
      <c r="B242" s="5"/>
      <c r="C242" s="5"/>
      <c r="D242" s="5"/>
      <c r="E242" s="5"/>
      <c r="F242" s="5"/>
      <c r="G242" s="5"/>
      <c r="H242" s="5"/>
      <c r="I242" s="2"/>
      <c r="J242" s="6"/>
      <c r="K242" s="6"/>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row>
    <row r="243" spans="1:152" ht="15">
      <c r="A243" s="5"/>
      <c r="B243" s="5"/>
      <c r="C243" s="5"/>
      <c r="D243" s="5"/>
      <c r="E243" s="5"/>
      <c r="F243" s="5"/>
      <c r="G243" s="5"/>
      <c r="H243" s="5"/>
      <c r="I243" s="2"/>
      <c r="J243" s="6"/>
      <c r="K243" s="6"/>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row>
    <row r="244" spans="1:152" ht="15">
      <c r="A244" s="5"/>
      <c r="B244" s="5"/>
      <c r="C244" s="5"/>
      <c r="D244" s="5"/>
      <c r="E244" s="5"/>
      <c r="F244" s="5"/>
      <c r="G244" s="5"/>
      <c r="H244" s="5"/>
      <c r="I244" s="2"/>
      <c r="J244" s="6"/>
      <c r="K244" s="6"/>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row>
    <row r="245" spans="1:152" ht="15">
      <c r="A245" s="5"/>
      <c r="B245" s="5"/>
      <c r="C245" s="5"/>
      <c r="D245" s="5"/>
      <c r="E245" s="5"/>
      <c r="F245" s="5"/>
      <c r="G245" s="5"/>
      <c r="H245" s="5"/>
      <c r="I245" s="2"/>
      <c r="J245" s="6"/>
      <c r="K245" s="6"/>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row>
    <row r="246" spans="1:152" ht="15">
      <c r="A246" s="5"/>
      <c r="B246" s="5"/>
      <c r="C246" s="5"/>
      <c r="D246" s="5"/>
      <c r="E246" s="5"/>
      <c r="F246" s="5"/>
      <c r="G246" s="5"/>
      <c r="H246" s="5"/>
      <c r="I246" s="2"/>
      <c r="J246" s="6"/>
      <c r="K246" s="6"/>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row>
    <row r="247" spans="1:152" ht="15">
      <c r="A247" s="5"/>
      <c r="B247" s="5"/>
      <c r="C247" s="5"/>
      <c r="D247" s="5"/>
      <c r="E247" s="5"/>
      <c r="F247" s="5"/>
      <c r="G247" s="5"/>
      <c r="H247" s="5"/>
      <c r="I247" s="2"/>
      <c r="J247" s="6"/>
      <c r="K247" s="6"/>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row>
    <row r="248" spans="1:152" ht="15">
      <c r="A248" s="5"/>
      <c r="B248" s="5"/>
      <c r="C248" s="5"/>
      <c r="D248" s="5"/>
      <c r="E248" s="5"/>
      <c r="F248" s="5"/>
      <c r="G248" s="5"/>
      <c r="H248" s="5"/>
      <c r="I248" s="2"/>
      <c r="J248" s="6"/>
      <c r="K248" s="6"/>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row>
    <row r="249" spans="1:152" ht="15">
      <c r="A249" s="5"/>
      <c r="B249" s="5"/>
      <c r="C249" s="5"/>
      <c r="D249" s="5"/>
      <c r="E249" s="5"/>
      <c r="F249" s="5"/>
      <c r="G249" s="5"/>
      <c r="H249" s="5"/>
      <c r="I249" s="2"/>
      <c r="J249" s="6"/>
      <c r="K249" s="6"/>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row>
    <row r="250" spans="1:152" ht="15">
      <c r="A250" s="5"/>
      <c r="B250" s="5"/>
      <c r="C250" s="5"/>
      <c r="D250" s="5"/>
      <c r="E250" s="5"/>
      <c r="F250" s="5"/>
      <c r="G250" s="5"/>
      <c r="H250" s="5"/>
      <c r="I250" s="2"/>
      <c r="J250" s="6"/>
      <c r="K250" s="6"/>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row>
    <row r="251" spans="1:152" ht="15">
      <c r="A251" s="5"/>
      <c r="B251" s="5"/>
      <c r="C251" s="5"/>
      <c r="D251" s="5"/>
      <c r="E251" s="5"/>
      <c r="F251" s="5"/>
      <c r="G251" s="5"/>
      <c r="H251" s="5"/>
      <c r="I251" s="2"/>
      <c r="J251" s="6"/>
      <c r="K251" s="6"/>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row>
    <row r="252" spans="1:152" ht="15">
      <c r="A252" s="5"/>
      <c r="B252" s="5"/>
      <c r="C252" s="5"/>
      <c r="D252" s="5"/>
      <c r="E252" s="5"/>
      <c r="F252" s="5"/>
      <c r="G252" s="5"/>
      <c r="H252" s="5"/>
      <c r="I252" s="2"/>
      <c r="J252" s="6"/>
      <c r="K252" s="6"/>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row>
    <row r="253" spans="1:152" ht="15">
      <c r="A253" s="5"/>
      <c r="B253" s="5"/>
      <c r="C253" s="5"/>
      <c r="D253" s="5"/>
      <c r="E253" s="5"/>
      <c r="F253" s="5"/>
      <c r="G253" s="5"/>
      <c r="H253" s="5"/>
      <c r="I253" s="2"/>
      <c r="J253" s="6"/>
      <c r="K253" s="6"/>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row>
    <row r="254" spans="1:152" ht="15">
      <c r="A254" s="5"/>
      <c r="B254" s="5"/>
      <c r="C254" s="5"/>
      <c r="D254" s="5"/>
      <c r="E254" s="5"/>
      <c r="F254" s="5"/>
      <c r="G254" s="5"/>
      <c r="H254" s="5"/>
      <c r="I254" s="2"/>
      <c r="J254" s="6"/>
      <c r="K254" s="6"/>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row>
    <row r="255" spans="1:152" ht="15">
      <c r="A255" s="5"/>
      <c r="B255" s="5"/>
      <c r="C255" s="5"/>
      <c r="D255" s="5"/>
      <c r="E255" s="5"/>
      <c r="F255" s="5"/>
      <c r="G255" s="5"/>
      <c r="H255" s="5"/>
      <c r="I255" s="2"/>
      <c r="J255" s="6"/>
      <c r="K255" s="6"/>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row>
    <row r="256" spans="1:152" ht="15">
      <c r="A256" s="5"/>
      <c r="B256" s="5"/>
      <c r="C256" s="5"/>
      <c r="D256" s="5"/>
      <c r="E256" s="5"/>
      <c r="F256" s="5"/>
      <c r="G256" s="5"/>
      <c r="H256" s="5"/>
      <c r="I256" s="2"/>
      <c r="J256" s="6"/>
      <c r="K256" s="6"/>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row>
    <row r="257" spans="1:152" ht="15">
      <c r="A257" s="5"/>
      <c r="B257" s="5"/>
      <c r="C257" s="5"/>
      <c r="D257" s="5"/>
      <c r="E257" s="5"/>
      <c r="F257" s="5"/>
      <c r="G257" s="5"/>
      <c r="H257" s="5"/>
      <c r="I257" s="2"/>
      <c r="J257" s="6"/>
      <c r="K257" s="6"/>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row>
    <row r="258" spans="1:152" ht="15">
      <c r="A258" s="5"/>
      <c r="B258" s="5"/>
      <c r="C258" s="5"/>
      <c r="D258" s="5"/>
      <c r="E258" s="5"/>
      <c r="F258" s="5"/>
      <c r="G258" s="5"/>
      <c r="H258" s="5"/>
      <c r="I258" s="2"/>
      <c r="J258" s="6"/>
      <c r="K258" s="6"/>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row>
    <row r="259" spans="1:152" ht="15">
      <c r="A259" s="5"/>
      <c r="B259" s="5"/>
      <c r="C259" s="5"/>
      <c r="D259" s="5"/>
      <c r="E259" s="5"/>
      <c r="F259" s="5"/>
      <c r="G259" s="5"/>
      <c r="H259" s="5"/>
      <c r="I259" s="2"/>
      <c r="J259" s="6"/>
      <c r="K259" s="6"/>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row>
    <row r="260" spans="1:152" ht="15">
      <c r="A260" s="5"/>
      <c r="B260" s="5"/>
      <c r="C260" s="5"/>
      <c r="D260" s="5"/>
      <c r="E260" s="5"/>
      <c r="F260" s="5"/>
      <c r="G260" s="5"/>
      <c r="H260" s="5"/>
      <c r="I260" s="2"/>
      <c r="J260" s="6"/>
      <c r="K260" s="6"/>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row>
    <row r="261" spans="1:152" ht="15">
      <c r="A261" s="5"/>
      <c r="B261" s="5"/>
      <c r="C261" s="5"/>
      <c r="D261" s="5"/>
      <c r="E261" s="5"/>
      <c r="F261" s="5"/>
      <c r="G261" s="5"/>
      <c r="H261" s="5"/>
      <c r="I261" s="2"/>
      <c r="J261" s="6"/>
      <c r="K261" s="6"/>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row>
    <row r="262" spans="1:152" ht="15">
      <c r="A262" s="5"/>
      <c r="B262" s="5"/>
      <c r="C262" s="5"/>
      <c r="D262" s="5"/>
      <c r="E262" s="5"/>
      <c r="F262" s="5"/>
      <c r="G262" s="5"/>
      <c r="H262" s="5"/>
      <c r="I262" s="2"/>
      <c r="J262" s="6"/>
      <c r="K262" s="6"/>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row>
    <row r="263" spans="1:152" ht="15">
      <c r="A263" s="5"/>
      <c r="B263" s="5"/>
      <c r="C263" s="5"/>
      <c r="D263" s="5"/>
      <c r="E263" s="5"/>
      <c r="F263" s="5"/>
      <c r="G263" s="5"/>
      <c r="H263" s="5"/>
      <c r="I263" s="2"/>
      <c r="J263" s="6"/>
      <c r="K263" s="6"/>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row>
    <row r="264" spans="1:152" ht="15">
      <c r="A264" s="5"/>
      <c r="B264" s="5"/>
      <c r="C264" s="5"/>
      <c r="D264" s="5"/>
      <c r="E264" s="5"/>
      <c r="F264" s="5"/>
      <c r="G264" s="5"/>
      <c r="H264" s="5"/>
      <c r="I264" s="2"/>
      <c r="J264" s="6"/>
      <c r="K264" s="6"/>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row>
    <row r="265" spans="1:152" ht="15">
      <c r="A265" s="5"/>
      <c r="B265" s="5"/>
      <c r="C265" s="5"/>
      <c r="D265" s="5"/>
      <c r="E265" s="5"/>
      <c r="F265" s="5"/>
      <c r="G265" s="5"/>
      <c r="H265" s="5"/>
      <c r="I265" s="2"/>
      <c r="J265" s="6"/>
      <c r="K265" s="6"/>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row>
    <row r="266" spans="1:152" ht="15">
      <c r="A266" s="5"/>
      <c r="B266" s="5"/>
      <c r="C266" s="5"/>
      <c r="D266" s="5"/>
      <c r="E266" s="5"/>
      <c r="F266" s="5"/>
      <c r="G266" s="5"/>
      <c r="H266" s="5"/>
      <c r="I266" s="2"/>
      <c r="J266" s="6"/>
      <c r="K266" s="6"/>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row>
    <row r="267" spans="1:152" ht="15">
      <c r="A267" s="5"/>
      <c r="B267" s="5"/>
      <c r="C267" s="5"/>
      <c r="D267" s="5"/>
      <c r="E267" s="5"/>
      <c r="F267" s="5"/>
      <c r="G267" s="5"/>
      <c r="H267" s="5"/>
      <c r="I267" s="2"/>
      <c r="J267" s="6"/>
      <c r="K267" s="6"/>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row>
    <row r="268" spans="1:152" ht="15">
      <c r="A268" s="5"/>
      <c r="B268" s="5"/>
      <c r="C268" s="5"/>
      <c r="D268" s="5"/>
      <c r="E268" s="5"/>
      <c r="F268" s="5"/>
      <c r="G268" s="5"/>
      <c r="H268" s="5"/>
      <c r="I268" s="2"/>
      <c r="J268" s="6"/>
      <c r="K268" s="6"/>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row>
    <row r="269" spans="1:152" ht="15">
      <c r="A269" s="5"/>
      <c r="B269" s="5"/>
      <c r="C269" s="5"/>
      <c r="D269" s="5"/>
      <c r="E269" s="5"/>
      <c r="F269" s="5"/>
      <c r="G269" s="5"/>
      <c r="H269" s="5"/>
      <c r="I269" s="2"/>
      <c r="J269" s="6"/>
      <c r="K269" s="6"/>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row>
    <row r="270" spans="1:152" ht="15">
      <c r="A270" s="5"/>
      <c r="B270" s="5"/>
      <c r="C270" s="5"/>
      <c r="D270" s="5"/>
      <c r="E270" s="5"/>
      <c r="F270" s="5"/>
      <c r="G270" s="5"/>
      <c r="H270" s="5"/>
      <c r="I270" s="2"/>
      <c r="J270" s="6"/>
      <c r="K270" s="6"/>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row>
    <row r="271" spans="1:152" ht="15">
      <c r="A271" s="5"/>
      <c r="B271" s="5"/>
      <c r="C271" s="5"/>
      <c r="D271" s="5"/>
      <c r="E271" s="5"/>
      <c r="F271" s="5"/>
      <c r="G271" s="5"/>
      <c r="H271" s="5"/>
      <c r="I271" s="2"/>
      <c r="J271" s="6"/>
      <c r="K271" s="6"/>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row>
    <row r="272" spans="1:152" ht="15">
      <c r="A272" s="5"/>
      <c r="B272" s="5"/>
      <c r="C272" s="5"/>
      <c r="D272" s="5"/>
      <c r="E272" s="5"/>
      <c r="F272" s="5"/>
      <c r="G272" s="5"/>
      <c r="H272" s="5"/>
      <c r="I272" s="2"/>
      <c r="J272" s="6"/>
      <c r="K272" s="6"/>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row>
    <row r="273" spans="1:152" ht="15">
      <c r="A273" s="5"/>
      <c r="B273" s="5"/>
      <c r="C273" s="5"/>
      <c r="D273" s="5"/>
      <c r="E273" s="5"/>
      <c r="F273" s="5"/>
      <c r="G273" s="5"/>
      <c r="H273" s="5"/>
      <c r="I273" s="2"/>
      <c r="J273" s="6"/>
      <c r="K273" s="6"/>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row>
    <row r="274" spans="1:152" ht="15">
      <c r="A274" s="5"/>
      <c r="B274" s="5"/>
      <c r="C274" s="5"/>
      <c r="D274" s="5"/>
      <c r="E274" s="5"/>
      <c r="F274" s="5"/>
      <c r="G274" s="5"/>
      <c r="H274" s="5"/>
      <c r="I274" s="2"/>
      <c r="J274" s="6"/>
      <c r="K274" s="6"/>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row>
    <row r="275" spans="1:152" ht="15">
      <c r="A275" s="5"/>
      <c r="B275" s="5"/>
      <c r="C275" s="5"/>
      <c r="D275" s="5"/>
      <c r="E275" s="5"/>
      <c r="F275" s="5"/>
      <c r="G275" s="5"/>
      <c r="H275" s="5"/>
      <c r="I275" s="2"/>
      <c r="J275" s="6"/>
      <c r="K275" s="6"/>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row>
    <row r="276" spans="1:152" ht="15">
      <c r="A276" s="5"/>
      <c r="B276" s="5"/>
      <c r="C276" s="5"/>
      <c r="D276" s="5"/>
      <c r="E276" s="5"/>
      <c r="F276" s="5"/>
      <c r="G276" s="5"/>
      <c r="H276" s="5"/>
      <c r="I276" s="2"/>
      <c r="J276" s="6"/>
      <c r="K276" s="6"/>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row>
    <row r="277" spans="1:152" ht="15">
      <c r="A277" s="5"/>
      <c r="B277" s="5"/>
      <c r="C277" s="5"/>
      <c r="D277" s="5"/>
      <c r="E277" s="5"/>
      <c r="F277" s="5"/>
      <c r="G277" s="5"/>
      <c r="H277" s="5"/>
      <c r="I277" s="2"/>
      <c r="J277" s="6"/>
      <c r="K277" s="6"/>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row>
    <row r="278" spans="1:152" ht="15">
      <c r="A278" s="5"/>
      <c r="B278" s="5"/>
      <c r="C278" s="5"/>
      <c r="D278" s="5"/>
      <c r="E278" s="5"/>
      <c r="F278" s="5"/>
      <c r="G278" s="5"/>
      <c r="H278" s="5"/>
      <c r="I278" s="2"/>
      <c r="J278" s="6"/>
      <c r="K278" s="6"/>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row>
    <row r="279" spans="1:152" ht="15">
      <c r="A279" s="5"/>
      <c r="B279" s="5"/>
      <c r="C279" s="5"/>
      <c r="D279" s="5"/>
      <c r="E279" s="5"/>
      <c r="F279" s="5"/>
      <c r="G279" s="5"/>
      <c r="H279" s="5"/>
      <c r="I279" s="2"/>
      <c r="J279" s="6"/>
      <c r="K279" s="6"/>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row>
    <row r="280" spans="1:152" ht="15">
      <c r="A280" s="5"/>
      <c r="B280" s="5"/>
      <c r="C280" s="5"/>
      <c r="D280" s="5"/>
      <c r="E280" s="5"/>
      <c r="F280" s="5"/>
      <c r="G280" s="5"/>
      <c r="H280" s="5"/>
      <c r="I280" s="2"/>
      <c r="J280" s="6"/>
      <c r="K280" s="6"/>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row>
    <row r="281" spans="1:152" ht="15">
      <c r="A281" s="5"/>
      <c r="B281" s="5"/>
      <c r="C281" s="5"/>
      <c r="D281" s="5"/>
      <c r="E281" s="5"/>
      <c r="F281" s="5"/>
      <c r="G281" s="5"/>
      <c r="H281" s="5"/>
      <c r="I281" s="2"/>
      <c r="J281" s="6"/>
      <c r="K281" s="6"/>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row>
    <row r="282" spans="1:152" ht="15">
      <c r="A282" s="5"/>
      <c r="B282" s="5"/>
      <c r="C282" s="5"/>
      <c r="D282" s="5"/>
      <c r="E282" s="5"/>
      <c r="F282" s="5"/>
      <c r="G282" s="5"/>
      <c r="H282" s="5"/>
      <c r="I282" s="2"/>
      <c r="J282" s="6"/>
      <c r="K282" s="6"/>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row>
    <row r="283" spans="1:152" ht="15">
      <c r="A283" s="5"/>
      <c r="B283" s="5"/>
      <c r="C283" s="5"/>
      <c r="D283" s="5"/>
      <c r="E283" s="5"/>
      <c r="F283" s="5"/>
      <c r="G283" s="5"/>
      <c r="H283" s="5"/>
      <c r="I283" s="2"/>
      <c r="J283" s="6"/>
      <c r="K283" s="6"/>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row>
    <row r="284" spans="1:152" ht="15">
      <c r="A284" s="5"/>
      <c r="B284" s="5"/>
      <c r="C284" s="5"/>
      <c r="D284" s="5"/>
      <c r="E284" s="5"/>
      <c r="F284" s="5"/>
      <c r="G284" s="5"/>
      <c r="H284" s="5"/>
      <c r="I284" s="2"/>
      <c r="J284" s="6"/>
      <c r="K284" s="6"/>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row>
    <row r="285" spans="1:152" ht="15">
      <c r="A285" s="5"/>
      <c r="B285" s="5"/>
      <c r="C285" s="5"/>
      <c r="D285" s="5"/>
      <c r="E285" s="5"/>
      <c r="F285" s="5"/>
      <c r="G285" s="5"/>
      <c r="H285" s="5"/>
      <c r="I285" s="2"/>
      <c r="J285" s="6"/>
      <c r="K285" s="6"/>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row>
    <row r="286" spans="1:152" ht="15">
      <c r="A286" s="5"/>
      <c r="B286" s="5"/>
      <c r="C286" s="5"/>
      <c r="D286" s="5"/>
      <c r="E286" s="5"/>
      <c r="F286" s="5"/>
      <c r="G286" s="5"/>
      <c r="H286" s="5"/>
      <c r="I286" s="2"/>
      <c r="J286" s="6"/>
      <c r="K286" s="6"/>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row>
    <row r="287" spans="1:152" ht="15">
      <c r="A287" s="5"/>
      <c r="B287" s="5"/>
      <c r="C287" s="5"/>
      <c r="D287" s="5"/>
      <c r="E287" s="5"/>
      <c r="F287" s="5"/>
      <c r="G287" s="5"/>
      <c r="H287" s="5"/>
      <c r="I287" s="2"/>
      <c r="J287" s="6"/>
      <c r="K287" s="6"/>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row>
    <row r="288" spans="1:152" ht="15">
      <c r="A288" s="5"/>
      <c r="B288" s="5"/>
      <c r="C288" s="5"/>
      <c r="D288" s="5"/>
      <c r="E288" s="5"/>
      <c r="F288" s="5"/>
      <c r="G288" s="5"/>
      <c r="H288" s="5"/>
      <c r="I288" s="2"/>
      <c r="J288" s="6"/>
      <c r="K288" s="6"/>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row>
    <row r="289" spans="1:152" ht="15">
      <c r="A289" s="5"/>
      <c r="B289" s="5"/>
      <c r="C289" s="5"/>
      <c r="D289" s="5"/>
      <c r="E289" s="5"/>
      <c r="F289" s="5"/>
      <c r="G289" s="5"/>
      <c r="H289" s="5"/>
      <c r="I289" s="2"/>
      <c r="J289" s="6"/>
      <c r="K289" s="6"/>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row>
    <row r="290" spans="1:152" ht="15">
      <c r="A290" s="5"/>
      <c r="B290" s="5"/>
      <c r="C290" s="5"/>
      <c r="D290" s="5"/>
      <c r="E290" s="5"/>
      <c r="F290" s="5"/>
      <c r="G290" s="5"/>
      <c r="H290" s="5"/>
      <c r="I290" s="2"/>
      <c r="J290" s="6"/>
      <c r="K290" s="6"/>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row>
    <row r="291" spans="1:152" ht="15">
      <c r="A291" s="5"/>
      <c r="B291" s="5"/>
      <c r="C291" s="5"/>
      <c r="D291" s="5"/>
      <c r="E291" s="5"/>
      <c r="F291" s="5"/>
      <c r="G291" s="5"/>
      <c r="H291" s="5"/>
      <c r="I291" s="2"/>
      <c r="J291" s="6"/>
      <c r="K291" s="6"/>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row>
    <row r="292" spans="1:152" ht="15">
      <c r="A292" s="5"/>
      <c r="B292" s="5"/>
      <c r="C292" s="5"/>
      <c r="D292" s="5"/>
      <c r="E292" s="5"/>
      <c r="F292" s="5"/>
      <c r="G292" s="5"/>
      <c r="H292" s="5"/>
      <c r="I292" s="2"/>
      <c r="J292" s="6"/>
      <c r="K292" s="6"/>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row>
    <row r="293" spans="1:152" ht="15">
      <c r="A293" s="5"/>
      <c r="B293" s="5"/>
      <c r="C293" s="5"/>
      <c r="D293" s="5"/>
      <c r="E293" s="5"/>
      <c r="F293" s="5"/>
      <c r="G293" s="5"/>
      <c r="H293" s="5"/>
      <c r="I293" s="2"/>
      <c r="J293" s="6"/>
      <c r="K293" s="6"/>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row>
    <row r="294" spans="1:152" ht="15">
      <c r="A294" s="5"/>
      <c r="B294" s="5"/>
      <c r="C294" s="5"/>
      <c r="D294" s="5"/>
      <c r="E294" s="5"/>
      <c r="F294" s="5"/>
      <c r="G294" s="5"/>
      <c r="H294" s="5"/>
      <c r="I294" s="2"/>
      <c r="J294" s="6"/>
      <c r="K294" s="6"/>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row>
    <row r="295" spans="1:152" ht="15">
      <c r="A295" s="5"/>
      <c r="B295" s="5"/>
      <c r="C295" s="5"/>
      <c r="D295" s="5"/>
      <c r="E295" s="5"/>
      <c r="F295" s="5"/>
      <c r="G295" s="5"/>
      <c r="H295" s="5"/>
      <c r="I295" s="2"/>
      <c r="J295" s="6"/>
      <c r="K295" s="6"/>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row>
    <row r="296" spans="1:152" ht="15">
      <c r="A296" s="5"/>
      <c r="B296" s="5"/>
      <c r="C296" s="5"/>
      <c r="D296" s="5"/>
      <c r="E296" s="5"/>
      <c r="F296" s="5"/>
      <c r="G296" s="5"/>
      <c r="H296" s="5"/>
      <c r="I296" s="2"/>
      <c r="J296" s="6"/>
      <c r="K296" s="6"/>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row>
    <row r="297" spans="1:152" ht="15">
      <c r="A297" s="5"/>
      <c r="B297" s="5"/>
      <c r="C297" s="5"/>
      <c r="D297" s="5"/>
      <c r="E297" s="5"/>
      <c r="F297" s="5"/>
      <c r="G297" s="5"/>
      <c r="H297" s="5"/>
      <c r="I297" s="2"/>
      <c r="J297" s="6"/>
      <c r="K297" s="6"/>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row>
    <row r="298" spans="1:152" ht="15">
      <c r="A298" s="5"/>
      <c r="B298" s="5"/>
      <c r="C298" s="5"/>
      <c r="D298" s="5"/>
      <c r="E298" s="5"/>
      <c r="F298" s="5"/>
      <c r="G298" s="5"/>
      <c r="H298" s="5"/>
      <c r="I298" s="2"/>
      <c r="J298" s="6"/>
      <c r="K298" s="6"/>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row>
    <row r="299" spans="1:152" ht="15">
      <c r="A299" s="5"/>
      <c r="B299" s="5"/>
      <c r="C299" s="5"/>
      <c r="D299" s="5"/>
      <c r="E299" s="5"/>
      <c r="F299" s="5"/>
      <c r="G299" s="5"/>
      <c r="H299" s="5"/>
      <c r="I299" s="2"/>
      <c r="J299" s="6"/>
      <c r="K299" s="6"/>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row>
    <row r="300" spans="1:152" ht="15">
      <c r="A300" s="5"/>
      <c r="B300" s="5"/>
      <c r="C300" s="5"/>
      <c r="D300" s="5"/>
      <c r="E300" s="5"/>
      <c r="F300" s="5"/>
      <c r="G300" s="5"/>
      <c r="H300" s="5"/>
      <c r="I300" s="2"/>
      <c r="J300" s="6"/>
      <c r="K300" s="6"/>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row>
    <row r="301" spans="1:152" ht="15">
      <c r="A301" s="5"/>
      <c r="B301" s="5"/>
      <c r="C301" s="5"/>
      <c r="D301" s="5"/>
      <c r="E301" s="5"/>
      <c r="F301" s="5"/>
      <c r="G301" s="5"/>
      <c r="H301" s="5"/>
      <c r="I301" s="2"/>
      <c r="J301" s="6"/>
      <c r="K301" s="6"/>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row>
    <row r="302" spans="1:152" ht="15">
      <c r="A302" s="5"/>
      <c r="B302" s="5"/>
      <c r="C302" s="5"/>
      <c r="D302" s="5"/>
      <c r="E302" s="5"/>
      <c r="F302" s="5"/>
      <c r="G302" s="5"/>
      <c r="H302" s="5"/>
      <c r="I302" s="2"/>
      <c r="J302" s="6"/>
      <c r="K302" s="6"/>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row>
    <row r="303" spans="1:152" ht="15">
      <c r="A303" s="5"/>
      <c r="B303" s="5"/>
      <c r="C303" s="5"/>
      <c r="D303" s="5"/>
      <c r="E303" s="5"/>
      <c r="F303" s="5"/>
      <c r="G303" s="5"/>
      <c r="H303" s="5"/>
      <c r="I303" s="2"/>
      <c r="J303" s="6"/>
      <c r="K303" s="6"/>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row>
    <row r="304" spans="1:152" ht="15">
      <c r="A304" s="5"/>
      <c r="B304" s="5"/>
      <c r="C304" s="5"/>
      <c r="D304" s="5"/>
      <c r="E304" s="5"/>
      <c r="F304" s="5"/>
      <c r="G304" s="5"/>
      <c r="H304" s="5"/>
      <c r="I304" s="2"/>
      <c r="J304" s="6"/>
      <c r="K304" s="6"/>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row>
    <row r="305" spans="1:152" ht="15">
      <c r="A305" s="5"/>
      <c r="B305" s="5"/>
      <c r="C305" s="5"/>
      <c r="D305" s="5"/>
      <c r="E305" s="5"/>
      <c r="F305" s="5"/>
      <c r="G305" s="5"/>
      <c r="H305" s="5"/>
      <c r="I305" s="2"/>
      <c r="J305" s="6"/>
      <c r="K305" s="6"/>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row>
    <row r="306" spans="1:152" ht="15">
      <c r="A306" s="5"/>
      <c r="B306" s="5"/>
      <c r="C306" s="5"/>
      <c r="D306" s="5"/>
      <c r="E306" s="5"/>
      <c r="F306" s="5"/>
      <c r="G306" s="5"/>
      <c r="H306" s="5"/>
      <c r="I306" s="2"/>
      <c r="J306" s="6"/>
      <c r="K306" s="6"/>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row>
    <row r="307" spans="1:152" ht="15">
      <c r="A307" s="5"/>
      <c r="B307" s="5"/>
      <c r="C307" s="5"/>
      <c r="D307" s="5"/>
      <c r="E307" s="5"/>
      <c r="F307" s="5"/>
      <c r="G307" s="5"/>
      <c r="H307" s="5"/>
      <c r="I307" s="2"/>
      <c r="J307" s="6"/>
      <c r="K307" s="6"/>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row>
    <row r="308" spans="1:152" ht="15">
      <c r="A308" s="5"/>
      <c r="B308" s="5"/>
      <c r="C308" s="5"/>
      <c r="D308" s="5"/>
      <c r="E308" s="5"/>
      <c r="F308" s="5"/>
      <c r="G308" s="5"/>
      <c r="H308" s="5"/>
      <c r="I308" s="2"/>
      <c r="J308" s="6"/>
      <c r="K308" s="6"/>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row>
    <row r="309" spans="1:152" ht="15">
      <c r="A309" s="5"/>
      <c r="B309" s="5"/>
      <c r="C309" s="5"/>
      <c r="D309" s="5"/>
      <c r="E309" s="5"/>
      <c r="F309" s="5"/>
      <c r="G309" s="5"/>
      <c r="H309" s="5"/>
      <c r="I309" s="2"/>
      <c r="J309" s="6"/>
      <c r="K309" s="6"/>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row>
    <row r="310" spans="1:152" ht="15">
      <c r="A310" s="5"/>
      <c r="B310" s="5"/>
      <c r="C310" s="5"/>
      <c r="D310" s="5"/>
      <c r="E310" s="5"/>
      <c r="F310" s="5"/>
      <c r="G310" s="5"/>
      <c r="H310" s="5"/>
      <c r="I310" s="2"/>
      <c r="J310" s="6"/>
      <c r="K310" s="6"/>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row>
    <row r="311" spans="1:152" ht="15">
      <c r="A311" s="5"/>
      <c r="B311" s="5"/>
      <c r="C311" s="5"/>
      <c r="D311" s="5"/>
      <c r="E311" s="5"/>
      <c r="F311" s="5"/>
      <c r="G311" s="5"/>
      <c r="H311" s="5"/>
      <c r="I311" s="2"/>
      <c r="J311" s="6"/>
      <c r="K311" s="6"/>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row>
    <row r="312" spans="1:152" ht="15">
      <c r="A312" s="5"/>
      <c r="B312" s="5"/>
      <c r="C312" s="5"/>
      <c r="D312" s="5"/>
      <c r="E312" s="5"/>
      <c r="F312" s="5"/>
      <c r="G312" s="5"/>
      <c r="H312" s="5"/>
      <c r="I312" s="2"/>
      <c r="J312" s="6"/>
      <c r="K312" s="6"/>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row>
    <row r="313" spans="1:152" ht="15">
      <c r="A313" s="5"/>
      <c r="B313" s="5"/>
      <c r="C313" s="5"/>
      <c r="D313" s="5"/>
      <c r="E313" s="5"/>
      <c r="F313" s="5"/>
      <c r="G313" s="5"/>
      <c r="H313" s="5"/>
      <c r="I313" s="2"/>
      <c r="J313" s="6"/>
      <c r="K313" s="6"/>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row>
    <row r="314" spans="1:152" ht="15">
      <c r="A314" s="5"/>
      <c r="B314" s="5"/>
      <c r="C314" s="5"/>
      <c r="D314" s="5"/>
      <c r="E314" s="5"/>
      <c r="F314" s="5"/>
      <c r="G314" s="5"/>
      <c r="H314" s="5"/>
      <c r="I314" s="2"/>
      <c r="J314" s="6"/>
      <c r="K314" s="6"/>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row>
    <row r="315" spans="1:152" ht="15">
      <c r="A315" s="5"/>
      <c r="B315" s="5"/>
      <c r="C315" s="5"/>
      <c r="D315" s="5"/>
      <c r="E315" s="5"/>
      <c r="F315" s="5"/>
      <c r="G315" s="5"/>
      <c r="H315" s="5"/>
      <c r="I315" s="2"/>
      <c r="J315" s="6"/>
      <c r="K315" s="6"/>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row>
    <row r="316" spans="1:152" ht="15">
      <c r="A316" s="5"/>
      <c r="B316" s="5"/>
      <c r="C316" s="5"/>
      <c r="D316" s="5"/>
      <c r="E316" s="5"/>
      <c r="F316" s="5"/>
      <c r="G316" s="5"/>
      <c r="H316" s="5"/>
      <c r="I316" s="2"/>
      <c r="J316" s="6"/>
      <c r="K316" s="6"/>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row>
    <row r="317" spans="1:152" ht="15">
      <c r="A317" s="5"/>
      <c r="B317" s="5"/>
      <c r="C317" s="5"/>
      <c r="D317" s="5"/>
      <c r="E317" s="5"/>
      <c r="F317" s="5"/>
      <c r="G317" s="5"/>
      <c r="H317" s="5"/>
      <c r="I317" s="2"/>
      <c r="J317" s="6"/>
      <c r="K317" s="6"/>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row>
    <row r="318" spans="1:152" ht="15">
      <c r="A318" s="5"/>
      <c r="B318" s="5"/>
      <c r="C318" s="5"/>
      <c r="D318" s="5"/>
      <c r="E318" s="5"/>
      <c r="F318" s="5"/>
      <c r="G318" s="5"/>
      <c r="H318" s="5"/>
      <c r="I318" s="2"/>
      <c r="J318" s="6"/>
      <c r="K318" s="6"/>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row>
    <row r="319" spans="1:152" ht="15">
      <c r="A319" s="5"/>
      <c r="B319" s="5"/>
      <c r="C319" s="5"/>
      <c r="D319" s="5"/>
      <c r="E319" s="5"/>
      <c r="F319" s="5"/>
      <c r="G319" s="5"/>
      <c r="H319" s="5"/>
      <c r="I319" s="2"/>
      <c r="J319" s="6"/>
      <c r="K319" s="6"/>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row>
    <row r="320" spans="1:152" ht="15">
      <c r="A320" s="5"/>
      <c r="B320" s="5"/>
      <c r="C320" s="5"/>
      <c r="D320" s="5"/>
      <c r="E320" s="5"/>
      <c r="F320" s="5"/>
      <c r="G320" s="5"/>
      <c r="H320" s="5"/>
      <c r="I320" s="2"/>
      <c r="J320" s="6"/>
      <c r="K320" s="6"/>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row>
    <row r="321" spans="1:152" ht="15">
      <c r="A321" s="5"/>
      <c r="B321" s="5"/>
      <c r="C321" s="5"/>
      <c r="D321" s="5"/>
      <c r="E321" s="5"/>
      <c r="F321" s="5"/>
      <c r="G321" s="5"/>
      <c r="H321" s="5"/>
      <c r="I321" s="2"/>
      <c r="J321" s="6"/>
      <c r="K321" s="6"/>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row>
    <row r="322" spans="1:152" ht="15">
      <c r="A322" s="5"/>
      <c r="B322" s="5"/>
      <c r="C322" s="5"/>
      <c r="D322" s="5"/>
      <c r="E322" s="5"/>
      <c r="F322" s="5"/>
      <c r="G322" s="5"/>
      <c r="H322" s="5"/>
      <c r="I322" s="2"/>
      <c r="J322" s="6"/>
      <c r="K322" s="6"/>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row>
    <row r="323" spans="1:152" ht="15">
      <c r="A323" s="5"/>
      <c r="B323" s="5"/>
      <c r="C323" s="5"/>
      <c r="D323" s="5"/>
      <c r="E323" s="5"/>
      <c r="F323" s="5"/>
      <c r="G323" s="5"/>
      <c r="H323" s="5"/>
      <c r="I323" s="2"/>
      <c r="J323" s="6"/>
      <c r="K323" s="6"/>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row>
    <row r="324" spans="1:152" ht="15">
      <c r="A324" s="5"/>
      <c r="B324" s="5"/>
      <c r="C324" s="5"/>
      <c r="D324" s="5"/>
      <c r="E324" s="5"/>
      <c r="F324" s="5"/>
      <c r="G324" s="5"/>
      <c r="H324" s="5"/>
      <c r="I324" s="2"/>
      <c r="J324" s="6"/>
      <c r="K324" s="6"/>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row>
    <row r="325" spans="1:152" ht="15">
      <c r="A325" s="5"/>
      <c r="B325" s="5"/>
      <c r="C325" s="5"/>
      <c r="D325" s="5"/>
      <c r="E325" s="5"/>
      <c r="F325" s="5"/>
      <c r="G325" s="5"/>
      <c r="H325" s="5"/>
      <c r="I325" s="2"/>
      <c r="J325" s="6"/>
      <c r="K325" s="6"/>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row>
    <row r="326" spans="1:152" ht="15">
      <c r="A326" s="5"/>
      <c r="B326" s="5"/>
      <c r="C326" s="5"/>
      <c r="D326" s="5"/>
      <c r="E326" s="5"/>
      <c r="F326" s="5"/>
      <c r="G326" s="5"/>
      <c r="H326" s="5"/>
      <c r="I326" s="2"/>
      <c r="J326" s="6"/>
      <c r="K326" s="6"/>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row>
    <row r="327" spans="1:152" ht="15">
      <c r="A327" s="5"/>
      <c r="B327" s="5"/>
      <c r="C327" s="5"/>
      <c r="D327" s="5"/>
      <c r="E327" s="5"/>
      <c r="F327" s="5"/>
      <c r="G327" s="5"/>
      <c r="H327" s="5"/>
      <c r="I327" s="2"/>
      <c r="J327" s="6"/>
      <c r="K327" s="6"/>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row>
    <row r="328" spans="1:152" ht="15">
      <c r="A328" s="5"/>
      <c r="B328" s="5"/>
      <c r="C328" s="5"/>
      <c r="D328" s="5"/>
      <c r="E328" s="5"/>
      <c r="F328" s="5"/>
      <c r="G328" s="5"/>
      <c r="H328" s="5"/>
      <c r="I328" s="2"/>
      <c r="J328" s="6"/>
      <c r="K328" s="6"/>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row>
    <row r="329" spans="1:152" ht="15">
      <c r="A329" s="5"/>
      <c r="B329" s="5"/>
      <c r="C329" s="5"/>
      <c r="D329" s="5"/>
      <c r="E329" s="5"/>
      <c r="F329" s="5"/>
      <c r="G329" s="5"/>
      <c r="H329" s="5"/>
      <c r="I329" s="2"/>
      <c r="J329" s="6"/>
      <c r="K329" s="6"/>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row>
    <row r="330" spans="1:152" ht="15">
      <c r="A330" s="5"/>
      <c r="B330" s="5"/>
      <c r="C330" s="5"/>
      <c r="D330" s="5"/>
      <c r="E330" s="5"/>
      <c r="F330" s="5"/>
      <c r="G330" s="5"/>
      <c r="H330" s="5"/>
      <c r="I330" s="2"/>
      <c r="J330" s="6"/>
      <c r="K330" s="6"/>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row>
    <row r="331" spans="1:152" ht="15">
      <c r="A331" s="5"/>
      <c r="B331" s="5"/>
      <c r="C331" s="5"/>
      <c r="D331" s="5"/>
      <c r="E331" s="5"/>
      <c r="F331" s="5"/>
      <c r="G331" s="5"/>
      <c r="H331" s="5"/>
      <c r="I331" s="2"/>
      <c r="J331" s="6"/>
      <c r="K331" s="6"/>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row>
    <row r="332" spans="1:152" ht="15">
      <c r="A332" s="5"/>
      <c r="B332" s="5"/>
      <c r="C332" s="5"/>
      <c r="D332" s="5"/>
      <c r="E332" s="5"/>
      <c r="F332" s="5"/>
      <c r="G332" s="5"/>
      <c r="H332" s="5"/>
      <c r="I332" s="2"/>
      <c r="J332" s="6"/>
      <c r="K332" s="6"/>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row>
    <row r="333" spans="1:152" ht="15">
      <c r="A333" s="5"/>
      <c r="B333" s="5"/>
      <c r="C333" s="5"/>
      <c r="D333" s="5"/>
      <c r="E333" s="5"/>
      <c r="F333" s="5"/>
      <c r="G333" s="5"/>
      <c r="H333" s="5"/>
      <c r="I333" s="2"/>
      <c r="J333" s="6"/>
      <c r="K333" s="6"/>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row>
    <row r="334" spans="1:152" ht="15">
      <c r="A334" s="5"/>
      <c r="B334" s="5"/>
      <c r="C334" s="5"/>
      <c r="D334" s="5"/>
      <c r="E334" s="5"/>
      <c r="F334" s="5"/>
      <c r="G334" s="5"/>
      <c r="H334" s="5"/>
      <c r="I334" s="2"/>
      <c r="J334" s="6"/>
      <c r="K334" s="6"/>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row>
    <row r="335" spans="1:152" ht="15">
      <c r="A335" s="5"/>
      <c r="B335" s="5"/>
      <c r="C335" s="5"/>
      <c r="D335" s="5"/>
      <c r="E335" s="5"/>
      <c r="F335" s="5"/>
      <c r="G335" s="5"/>
      <c r="H335" s="5"/>
      <c r="I335" s="2"/>
      <c r="J335" s="6"/>
      <c r="K335" s="6"/>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row>
    <row r="336" spans="1:152" ht="15">
      <c r="A336" s="5"/>
      <c r="B336" s="5"/>
      <c r="C336" s="5"/>
      <c r="D336" s="5"/>
      <c r="E336" s="5"/>
      <c r="F336" s="5"/>
      <c r="G336" s="5"/>
      <c r="H336" s="5"/>
      <c r="I336" s="2"/>
      <c r="J336" s="6"/>
      <c r="K336" s="6"/>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row>
    <row r="337" spans="1:152" ht="15">
      <c r="A337" s="5"/>
      <c r="B337" s="5"/>
      <c r="C337" s="5"/>
      <c r="D337" s="5"/>
      <c r="E337" s="5"/>
      <c r="F337" s="5"/>
      <c r="G337" s="5"/>
      <c r="H337" s="5"/>
      <c r="I337" s="2"/>
      <c r="J337" s="6"/>
      <c r="K337" s="6"/>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row>
    <row r="338" spans="1:152" ht="15">
      <c r="A338" s="5"/>
      <c r="B338" s="5"/>
      <c r="C338" s="5"/>
      <c r="D338" s="5"/>
      <c r="E338" s="5"/>
      <c r="F338" s="5"/>
      <c r="G338" s="5"/>
      <c r="H338" s="5"/>
      <c r="I338" s="2"/>
      <c r="J338" s="6"/>
      <c r="K338" s="6"/>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row>
    <row r="339" spans="1:152" ht="15">
      <c r="A339" s="5"/>
      <c r="B339" s="5"/>
      <c r="C339" s="5"/>
      <c r="D339" s="5"/>
      <c r="E339" s="5"/>
      <c r="F339" s="5"/>
      <c r="G339" s="5"/>
      <c r="H339" s="5"/>
      <c r="I339" s="2"/>
      <c r="J339" s="6"/>
      <c r="K339" s="6"/>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row>
    <row r="340" spans="1:152" ht="15">
      <c r="A340" s="5"/>
      <c r="B340" s="5"/>
      <c r="C340" s="5"/>
      <c r="D340" s="5"/>
      <c r="E340" s="5"/>
      <c r="F340" s="5"/>
      <c r="G340" s="5"/>
      <c r="H340" s="5"/>
      <c r="I340" s="2"/>
      <c r="J340" s="6"/>
      <c r="K340" s="6"/>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row>
    <row r="341" spans="1:152" ht="15">
      <c r="A341" s="5"/>
      <c r="B341" s="5"/>
      <c r="C341" s="5"/>
      <c r="D341" s="5"/>
      <c r="E341" s="5"/>
      <c r="F341" s="5"/>
      <c r="G341" s="5"/>
      <c r="H341" s="5"/>
      <c r="I341" s="2"/>
      <c r="J341" s="6"/>
      <c r="K341" s="6"/>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row>
    <row r="342" spans="1:152" ht="15">
      <c r="A342" s="5"/>
      <c r="B342" s="5"/>
      <c r="C342" s="5"/>
      <c r="D342" s="5"/>
      <c r="E342" s="5"/>
      <c r="F342" s="5"/>
      <c r="G342" s="5"/>
      <c r="H342" s="5"/>
      <c r="I342" s="2"/>
      <c r="J342" s="6"/>
      <c r="K342" s="6"/>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row>
    <row r="343" spans="1:152" ht="15">
      <c r="A343" s="5"/>
      <c r="B343" s="5"/>
      <c r="C343" s="5"/>
      <c r="D343" s="5"/>
      <c r="E343" s="5"/>
      <c r="F343" s="5"/>
      <c r="G343" s="5"/>
      <c r="H343" s="5"/>
      <c r="I343" s="2"/>
      <c r="J343" s="6"/>
      <c r="K343" s="6"/>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row>
    <row r="344" spans="1:152" ht="15">
      <c r="A344" s="5"/>
      <c r="B344" s="5"/>
      <c r="C344" s="5"/>
      <c r="D344" s="5"/>
      <c r="E344" s="5"/>
      <c r="F344" s="5"/>
      <c r="G344" s="5"/>
      <c r="H344" s="5"/>
      <c r="I344" s="2"/>
      <c r="J344" s="6"/>
      <c r="K344" s="6"/>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row>
    <row r="345" spans="1:152" ht="15">
      <c r="A345" s="5"/>
      <c r="B345" s="5"/>
      <c r="C345" s="5"/>
      <c r="D345" s="5"/>
      <c r="E345" s="5"/>
      <c r="F345" s="5"/>
      <c r="G345" s="5"/>
      <c r="H345" s="5"/>
      <c r="I345" s="2"/>
      <c r="J345" s="6"/>
      <c r="K345" s="6"/>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row>
    <row r="346" spans="1:152" ht="15">
      <c r="A346" s="5"/>
      <c r="B346" s="5"/>
      <c r="C346" s="5"/>
      <c r="D346" s="5"/>
      <c r="E346" s="5"/>
      <c r="F346" s="5"/>
      <c r="G346" s="5"/>
      <c r="H346" s="5"/>
      <c r="I346" s="2"/>
      <c r="J346" s="6"/>
      <c r="K346" s="6"/>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row>
    <row r="347" spans="1:152" ht="15">
      <c r="A347" s="5"/>
      <c r="B347" s="5"/>
      <c r="C347" s="5"/>
      <c r="D347" s="5"/>
      <c r="E347" s="5"/>
      <c r="F347" s="5"/>
      <c r="G347" s="5"/>
      <c r="H347" s="5"/>
      <c r="I347" s="2"/>
      <c r="J347" s="6"/>
      <c r="K347" s="6"/>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row>
    <row r="348" spans="1:152" ht="15">
      <c r="A348" s="5"/>
      <c r="B348" s="5"/>
      <c r="C348" s="5"/>
      <c r="D348" s="5"/>
      <c r="E348" s="5"/>
      <c r="F348" s="5"/>
      <c r="G348" s="5"/>
      <c r="H348" s="5"/>
      <c r="I348" s="2"/>
      <c r="J348" s="6"/>
      <c r="K348" s="6"/>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row>
    <row r="349" spans="1:152" ht="15">
      <c r="A349" s="5"/>
      <c r="B349" s="5"/>
      <c r="C349" s="5"/>
      <c r="D349" s="5"/>
      <c r="E349" s="5"/>
      <c r="F349" s="5"/>
      <c r="G349" s="5"/>
      <c r="H349" s="5"/>
      <c r="I349" s="2"/>
      <c r="J349" s="6"/>
      <c r="K349" s="6"/>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row>
    <row r="350" spans="1:152" ht="15">
      <c r="A350" s="5"/>
      <c r="B350" s="5"/>
      <c r="C350" s="5"/>
      <c r="D350" s="5"/>
      <c r="E350" s="5"/>
      <c r="F350" s="5"/>
      <c r="G350" s="5"/>
      <c r="H350" s="5"/>
      <c r="I350" s="2"/>
      <c r="J350" s="6"/>
      <c r="K350" s="6"/>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row>
    <row r="351" spans="1:152" ht="15">
      <c r="A351" s="5"/>
      <c r="B351" s="5"/>
      <c r="C351" s="5"/>
      <c r="D351" s="5"/>
      <c r="E351" s="5"/>
      <c r="F351" s="5"/>
      <c r="G351" s="5"/>
      <c r="H351" s="5"/>
      <c r="I351" s="2"/>
      <c r="J351" s="6"/>
      <c r="K351" s="6"/>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row>
    <row r="352" spans="1:152" ht="15">
      <c r="A352" s="5"/>
      <c r="B352" s="5"/>
      <c r="C352" s="5"/>
      <c r="D352" s="5"/>
      <c r="E352" s="5"/>
      <c r="F352" s="5"/>
      <c r="G352" s="5"/>
      <c r="H352" s="5"/>
      <c r="I352" s="2"/>
      <c r="J352" s="6"/>
      <c r="K352" s="6"/>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row>
    <row r="353" spans="1:152" ht="15">
      <c r="A353" s="5"/>
      <c r="B353" s="5"/>
      <c r="C353" s="5"/>
      <c r="D353" s="5"/>
      <c r="E353" s="5"/>
      <c r="F353" s="5"/>
      <c r="G353" s="5"/>
      <c r="H353" s="5"/>
      <c r="I353" s="2"/>
      <c r="J353" s="6"/>
      <c r="K353" s="6"/>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row>
    <row r="354" spans="1:152" ht="15">
      <c r="A354" s="5"/>
      <c r="B354" s="5"/>
      <c r="C354" s="5"/>
      <c r="D354" s="5"/>
      <c r="E354" s="5"/>
      <c r="F354" s="5"/>
      <c r="G354" s="5"/>
      <c r="H354" s="5"/>
      <c r="I354" s="2"/>
      <c r="J354" s="6"/>
      <c r="K354" s="6"/>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row>
    <row r="355" spans="1:152" ht="15">
      <c r="A355" s="5"/>
      <c r="B355" s="5"/>
      <c r="C355" s="5"/>
      <c r="D355" s="5"/>
      <c r="E355" s="5"/>
      <c r="F355" s="5"/>
      <c r="G355" s="5"/>
      <c r="H355" s="5"/>
      <c r="I355" s="2"/>
      <c r="J355" s="6"/>
      <c r="K355" s="6"/>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row>
    <row r="356" spans="1:152" ht="15">
      <c r="A356" s="5"/>
      <c r="B356" s="5"/>
      <c r="C356" s="5"/>
      <c r="D356" s="5"/>
      <c r="E356" s="5"/>
      <c r="F356" s="5"/>
      <c r="G356" s="5"/>
      <c r="H356" s="5"/>
      <c r="I356" s="2"/>
      <c r="J356" s="6"/>
      <c r="K356" s="6"/>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row>
    <row r="357" spans="1:152" ht="15">
      <c r="A357" s="5"/>
      <c r="B357" s="5"/>
      <c r="C357" s="5"/>
      <c r="D357" s="5"/>
      <c r="E357" s="5"/>
      <c r="F357" s="5"/>
      <c r="G357" s="5"/>
      <c r="H357" s="5"/>
      <c r="I357" s="2"/>
      <c r="J357" s="6"/>
      <c r="K357" s="6"/>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row>
    <row r="358" spans="1:152" ht="15">
      <c r="A358" s="5"/>
      <c r="B358" s="5"/>
      <c r="C358" s="5"/>
      <c r="D358" s="5"/>
      <c r="E358" s="5"/>
      <c r="F358" s="5"/>
      <c r="G358" s="5"/>
      <c r="H358" s="5"/>
      <c r="I358" s="2"/>
      <c r="J358" s="6"/>
      <c r="K358" s="6"/>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row>
    <row r="359" spans="1:152" ht="15">
      <c r="A359" s="5"/>
      <c r="B359" s="5"/>
      <c r="C359" s="5"/>
      <c r="D359" s="5"/>
      <c r="E359" s="5"/>
      <c r="F359" s="5"/>
      <c r="G359" s="5"/>
      <c r="H359" s="5"/>
      <c r="I359" s="2"/>
      <c r="J359" s="6"/>
      <c r="K359" s="6"/>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row>
    <row r="360" spans="1:152" ht="15">
      <c r="A360" s="5"/>
      <c r="B360" s="5"/>
      <c r="C360" s="5"/>
      <c r="D360" s="5"/>
      <c r="E360" s="5"/>
      <c r="F360" s="5"/>
      <c r="G360" s="5"/>
      <c r="H360" s="5"/>
      <c r="I360" s="2"/>
      <c r="J360" s="6"/>
      <c r="K360" s="6"/>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row>
    <row r="361" spans="1:152" ht="15">
      <c r="A361" s="5"/>
      <c r="B361" s="5"/>
      <c r="C361" s="5"/>
      <c r="D361" s="5"/>
      <c r="E361" s="5"/>
      <c r="F361" s="5"/>
      <c r="G361" s="5"/>
      <c r="H361" s="5"/>
      <c r="I361" s="2"/>
      <c r="J361" s="6"/>
      <c r="K361" s="6"/>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row>
    <row r="362" spans="1:152" ht="15">
      <c r="A362" s="5"/>
      <c r="B362" s="5"/>
      <c r="C362" s="5"/>
      <c r="D362" s="5"/>
      <c r="E362" s="5"/>
      <c r="F362" s="5"/>
      <c r="G362" s="5"/>
      <c r="H362" s="5"/>
      <c r="I362" s="2"/>
      <c r="J362" s="6"/>
      <c r="K362" s="6"/>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row>
    <row r="363" spans="1:152" ht="15">
      <c r="A363" s="5"/>
      <c r="B363" s="5"/>
      <c r="C363" s="5"/>
      <c r="D363" s="5"/>
      <c r="E363" s="5"/>
      <c r="F363" s="5"/>
      <c r="G363" s="5"/>
      <c r="H363" s="5"/>
      <c r="I363" s="2"/>
      <c r="J363" s="6"/>
      <c r="K363" s="6"/>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row>
    <row r="364" spans="1:152" ht="15">
      <c r="A364" s="5"/>
      <c r="B364" s="5"/>
      <c r="C364" s="5"/>
      <c r="D364" s="5"/>
      <c r="E364" s="5"/>
      <c r="F364" s="5"/>
      <c r="G364" s="5"/>
      <c r="H364" s="5"/>
      <c r="I364" s="2"/>
      <c r="J364" s="6"/>
      <c r="K364" s="6"/>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row>
    <row r="365" spans="1:152" ht="15">
      <c r="A365" s="5"/>
      <c r="B365" s="5"/>
      <c r="C365" s="5"/>
      <c r="D365" s="5"/>
      <c r="E365" s="5"/>
      <c r="F365" s="5"/>
      <c r="G365" s="5"/>
      <c r="H365" s="5"/>
      <c r="I365" s="2"/>
      <c r="J365" s="6"/>
      <c r="K365" s="6"/>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row>
    <row r="366" spans="1:152" ht="15">
      <c r="A366" s="5"/>
      <c r="B366" s="5"/>
      <c r="C366" s="5"/>
      <c r="D366" s="5"/>
      <c r="E366" s="5"/>
      <c r="F366" s="5"/>
      <c r="G366" s="5"/>
      <c r="H366" s="5"/>
      <c r="I366" s="2"/>
      <c r="J366" s="6"/>
      <c r="K366" s="6"/>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row>
    <row r="367" spans="1:152" ht="15">
      <c r="A367" s="5"/>
      <c r="B367" s="5"/>
      <c r="C367" s="5"/>
      <c r="D367" s="5"/>
      <c r="E367" s="5"/>
      <c r="F367" s="5"/>
      <c r="G367" s="5"/>
      <c r="H367" s="5"/>
      <c r="I367" s="2"/>
      <c r="J367" s="6"/>
      <c r="K367" s="6"/>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row>
    <row r="368" spans="1:152" ht="15">
      <c r="A368" s="5"/>
      <c r="B368" s="5"/>
      <c r="C368" s="5"/>
      <c r="D368" s="5"/>
      <c r="E368" s="5"/>
      <c r="F368" s="5"/>
      <c r="G368" s="5"/>
      <c r="H368" s="5"/>
      <c r="I368" s="2"/>
      <c r="J368" s="6"/>
      <c r="K368" s="6"/>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row>
    <row r="369" spans="1:152" ht="15">
      <c r="A369" s="5"/>
      <c r="B369" s="5"/>
      <c r="C369" s="5"/>
      <c r="D369" s="5"/>
      <c r="E369" s="5"/>
      <c r="F369" s="5"/>
      <c r="G369" s="5"/>
      <c r="H369" s="5"/>
      <c r="I369" s="2"/>
      <c r="J369" s="6"/>
      <c r="K369" s="6"/>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row>
    <row r="370" spans="1:152" ht="15">
      <c r="A370" s="5"/>
      <c r="B370" s="5"/>
      <c r="C370" s="5"/>
      <c r="D370" s="5"/>
      <c r="E370" s="5"/>
      <c r="F370" s="5"/>
      <c r="G370" s="5"/>
      <c r="H370" s="5"/>
      <c r="I370" s="2"/>
      <c r="J370" s="6"/>
      <c r="K370" s="6"/>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row>
    <row r="371" spans="1:152" ht="15">
      <c r="A371" s="5"/>
      <c r="B371" s="5"/>
      <c r="C371" s="5"/>
      <c r="D371" s="5"/>
      <c r="E371" s="5"/>
      <c r="F371" s="5"/>
      <c r="G371" s="5"/>
      <c r="H371" s="5"/>
      <c r="I371" s="2"/>
      <c r="J371" s="6"/>
      <c r="K371" s="6"/>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row>
    <row r="372" spans="1:152" ht="15">
      <c r="A372" s="5"/>
      <c r="B372" s="5"/>
      <c r="C372" s="5"/>
      <c r="D372" s="5"/>
      <c r="E372" s="5"/>
      <c r="F372" s="5"/>
      <c r="G372" s="5"/>
      <c r="H372" s="5"/>
      <c r="I372" s="2"/>
      <c r="J372" s="6"/>
      <c r="K372" s="6"/>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row>
    <row r="373" spans="1:152" ht="15">
      <c r="A373" s="5"/>
      <c r="B373" s="5"/>
      <c r="C373" s="5"/>
      <c r="D373" s="5"/>
      <c r="E373" s="5"/>
      <c r="F373" s="5"/>
      <c r="G373" s="5"/>
      <c r="H373" s="5"/>
      <c r="I373" s="2"/>
      <c r="J373" s="6"/>
      <c r="K373" s="6"/>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row>
    <row r="374" spans="1:152" ht="15">
      <c r="A374" s="5"/>
      <c r="B374" s="5"/>
      <c r="C374" s="5"/>
      <c r="D374" s="5"/>
      <c r="E374" s="5"/>
      <c r="F374" s="5"/>
      <c r="G374" s="5"/>
      <c r="H374" s="5"/>
      <c r="I374" s="2"/>
      <c r="J374" s="6"/>
      <c r="K374" s="6"/>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row>
    <row r="375" spans="1:152" ht="15">
      <c r="A375" s="5"/>
      <c r="B375" s="5"/>
      <c r="C375" s="5"/>
      <c r="D375" s="5"/>
      <c r="E375" s="5"/>
      <c r="F375" s="5"/>
      <c r="G375" s="5"/>
      <c r="H375" s="5"/>
      <c r="I375" s="2"/>
      <c r="J375" s="6"/>
      <c r="K375" s="6"/>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row>
    <row r="376" spans="1:152" ht="15">
      <c r="A376" s="5"/>
      <c r="B376" s="5"/>
      <c r="C376" s="5"/>
      <c r="D376" s="5"/>
      <c r="E376" s="5"/>
      <c r="F376" s="5"/>
      <c r="G376" s="5"/>
      <c r="H376" s="5"/>
      <c r="I376" s="2"/>
      <c r="J376" s="6"/>
      <c r="K376" s="6"/>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row>
    <row r="377" spans="1:152" ht="15">
      <c r="A377" s="5"/>
      <c r="B377" s="5"/>
      <c r="C377" s="5"/>
      <c r="D377" s="5"/>
      <c r="E377" s="5"/>
      <c r="F377" s="5"/>
      <c r="G377" s="5"/>
      <c r="H377" s="5"/>
      <c r="I377" s="2"/>
      <c r="J377" s="6"/>
      <c r="K377" s="6"/>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row>
    <row r="378" spans="1:152" ht="15">
      <c r="A378" s="5"/>
      <c r="B378" s="5"/>
      <c r="C378" s="5"/>
      <c r="D378" s="5"/>
      <c r="E378" s="5"/>
      <c r="F378" s="5"/>
      <c r="G378" s="5"/>
      <c r="H378" s="5"/>
      <c r="I378" s="2"/>
      <c r="J378" s="6"/>
      <c r="K378" s="6"/>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row>
    <row r="379" spans="1:152" ht="15">
      <c r="A379" s="5"/>
      <c r="B379" s="5"/>
      <c r="C379" s="5"/>
      <c r="D379" s="5"/>
      <c r="E379" s="5"/>
      <c r="F379" s="5"/>
      <c r="G379" s="5"/>
      <c r="H379" s="5"/>
      <c r="I379" s="2"/>
      <c r="J379" s="6"/>
      <c r="K379" s="6"/>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row>
    <row r="380" spans="1:152" ht="15">
      <c r="A380" s="5"/>
      <c r="B380" s="5"/>
      <c r="C380" s="5"/>
      <c r="D380" s="5"/>
      <c r="E380" s="5"/>
      <c r="F380" s="5"/>
      <c r="G380" s="5"/>
      <c r="H380" s="5"/>
      <c r="I380" s="2"/>
      <c r="J380" s="6"/>
      <c r="K380" s="6"/>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row>
    <row r="381" spans="1:152" ht="15">
      <c r="A381" s="5"/>
      <c r="B381" s="5"/>
      <c r="C381" s="5"/>
      <c r="D381" s="5"/>
      <c r="E381" s="5"/>
      <c r="F381" s="5"/>
      <c r="G381" s="5"/>
      <c r="H381" s="5"/>
      <c r="I381" s="2"/>
      <c r="J381" s="6"/>
      <c r="K381" s="6"/>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row>
    <row r="382" spans="1:152" ht="15">
      <c r="A382" s="5"/>
      <c r="B382" s="5"/>
      <c r="C382" s="5"/>
      <c r="D382" s="5"/>
      <c r="E382" s="5"/>
      <c r="F382" s="5"/>
      <c r="G382" s="5"/>
      <c r="H382" s="5"/>
      <c r="I382" s="2"/>
      <c r="J382" s="6"/>
      <c r="K382" s="6"/>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row>
    <row r="383" spans="1:152" ht="15">
      <c r="A383" s="5"/>
      <c r="B383" s="5"/>
      <c r="C383" s="5"/>
      <c r="D383" s="5"/>
      <c r="E383" s="5"/>
      <c r="F383" s="5"/>
      <c r="G383" s="5"/>
      <c r="H383" s="5"/>
      <c r="I383" s="2"/>
      <c r="J383" s="6"/>
      <c r="K383" s="6"/>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row>
    <row r="384" spans="1:152" ht="15">
      <c r="A384" s="5"/>
      <c r="B384" s="5"/>
      <c r="C384" s="5"/>
      <c r="D384" s="5"/>
      <c r="E384" s="5"/>
      <c r="F384" s="5"/>
      <c r="G384" s="5"/>
      <c r="H384" s="5"/>
      <c r="I384" s="2"/>
      <c r="J384" s="6"/>
      <c r="K384" s="6"/>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row>
    <row r="385" spans="1:152" ht="15">
      <c r="A385" s="5"/>
      <c r="B385" s="5"/>
      <c r="C385" s="5"/>
      <c r="D385" s="5"/>
      <c r="E385" s="5"/>
      <c r="F385" s="5"/>
      <c r="G385" s="5"/>
      <c r="H385" s="5"/>
      <c r="I385" s="2"/>
      <c r="J385" s="6"/>
      <c r="K385" s="6"/>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row>
    <row r="386" spans="1:152" ht="15">
      <c r="A386" s="5"/>
      <c r="B386" s="5"/>
      <c r="C386" s="5"/>
      <c r="D386" s="5"/>
      <c r="E386" s="5"/>
      <c r="F386" s="5"/>
      <c r="G386" s="5"/>
      <c r="H386" s="5"/>
      <c r="I386" s="2"/>
      <c r="J386" s="6"/>
      <c r="K386" s="6"/>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row>
    <row r="387" spans="1:152" ht="15">
      <c r="A387" s="5"/>
      <c r="B387" s="5"/>
      <c r="C387" s="5"/>
      <c r="D387" s="5"/>
      <c r="E387" s="5"/>
      <c r="F387" s="5"/>
      <c r="G387" s="5"/>
      <c r="H387" s="5"/>
      <c r="I387" s="2"/>
      <c r="J387" s="6"/>
      <c r="K387" s="6"/>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row>
    <row r="388" spans="1:152" ht="15">
      <c r="A388" s="5"/>
      <c r="B388" s="5"/>
      <c r="C388" s="5"/>
      <c r="D388" s="5"/>
      <c r="E388" s="5"/>
      <c r="F388" s="5"/>
      <c r="G388" s="5"/>
      <c r="H388" s="5"/>
      <c r="I388" s="2"/>
      <c r="J388" s="6"/>
      <c r="K388" s="6"/>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row>
    <row r="389" spans="1:152" ht="15">
      <c r="A389" s="5"/>
      <c r="B389" s="5"/>
      <c r="C389" s="5"/>
      <c r="D389" s="5"/>
      <c r="E389" s="5"/>
      <c r="F389" s="5"/>
      <c r="G389" s="5"/>
      <c r="H389" s="5"/>
      <c r="I389" s="2"/>
      <c r="J389" s="6"/>
      <c r="K389" s="6"/>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row>
    <row r="390" spans="1:152" ht="15">
      <c r="A390" s="5"/>
      <c r="B390" s="5"/>
      <c r="C390" s="5"/>
      <c r="D390" s="5"/>
      <c r="E390" s="5"/>
      <c r="F390" s="5"/>
      <c r="G390" s="5"/>
      <c r="H390" s="5"/>
      <c r="I390" s="2"/>
      <c r="J390" s="6"/>
      <c r="K390" s="6"/>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row>
    <row r="391" spans="1:152" ht="15">
      <c r="A391" s="5"/>
      <c r="B391" s="5"/>
      <c r="C391" s="5"/>
      <c r="D391" s="5"/>
      <c r="E391" s="5"/>
      <c r="F391" s="5"/>
      <c r="G391" s="5"/>
      <c r="H391" s="5"/>
      <c r="I391" s="2"/>
      <c r="J391" s="6"/>
      <c r="K391" s="6"/>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row>
    <row r="392" spans="1:152" ht="15">
      <c r="A392" s="5"/>
      <c r="B392" s="5"/>
      <c r="C392" s="5"/>
      <c r="D392" s="5"/>
      <c r="E392" s="5"/>
      <c r="F392" s="5"/>
      <c r="G392" s="5"/>
      <c r="H392" s="5"/>
      <c r="I392" s="2"/>
      <c r="J392" s="6"/>
      <c r="K392" s="6"/>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row>
    <row r="393" spans="1:152" ht="15">
      <c r="A393" s="5"/>
      <c r="B393" s="5"/>
      <c r="C393" s="5"/>
      <c r="D393" s="5"/>
      <c r="E393" s="5"/>
      <c r="F393" s="5"/>
      <c r="G393" s="5"/>
      <c r="H393" s="5"/>
      <c r="I393" s="2"/>
      <c r="J393" s="6"/>
      <c r="K393" s="6"/>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row>
    <row r="394" spans="1:152" ht="15">
      <c r="A394" s="5"/>
      <c r="B394" s="5"/>
      <c r="C394" s="5"/>
      <c r="D394" s="5"/>
      <c r="E394" s="5"/>
      <c r="F394" s="5"/>
      <c r="G394" s="5"/>
      <c r="H394" s="5"/>
      <c r="I394" s="2"/>
      <c r="J394" s="6"/>
      <c r="K394" s="6"/>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row>
    <row r="395" spans="1:152" ht="15">
      <c r="A395" s="5"/>
      <c r="B395" s="5"/>
      <c r="C395" s="5"/>
      <c r="D395" s="5"/>
      <c r="E395" s="5"/>
      <c r="F395" s="5"/>
      <c r="G395" s="5"/>
      <c r="H395" s="5"/>
      <c r="I395" s="2"/>
      <c r="J395" s="6"/>
      <c r="K395" s="6"/>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row>
    <row r="396" spans="1:152" ht="15">
      <c r="A396" s="5"/>
      <c r="B396" s="5"/>
      <c r="C396" s="5"/>
      <c r="D396" s="5"/>
      <c r="E396" s="5"/>
      <c r="F396" s="5"/>
      <c r="G396" s="5"/>
      <c r="H396" s="5"/>
      <c r="I396" s="2"/>
      <c r="J396" s="6"/>
      <c r="K396" s="6"/>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row>
    <row r="397" spans="1:152" ht="15">
      <c r="A397" s="5"/>
      <c r="B397" s="5"/>
      <c r="C397" s="5"/>
      <c r="D397" s="5"/>
      <c r="E397" s="5"/>
      <c r="F397" s="5"/>
      <c r="G397" s="5"/>
      <c r="H397" s="5"/>
      <c r="I397" s="2"/>
      <c r="J397" s="6"/>
      <c r="K397" s="6"/>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row>
    <row r="398" spans="1:152" ht="15">
      <c r="A398" s="5"/>
      <c r="B398" s="5"/>
      <c r="C398" s="5"/>
      <c r="D398" s="5"/>
      <c r="E398" s="5"/>
      <c r="F398" s="5"/>
      <c r="G398" s="5"/>
      <c r="H398" s="5"/>
      <c r="I398" s="2"/>
      <c r="J398" s="6"/>
      <c r="K398" s="6"/>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row>
    <row r="399" spans="1:152" ht="15">
      <c r="A399" s="5"/>
      <c r="B399" s="5"/>
      <c r="C399" s="5"/>
      <c r="D399" s="5"/>
      <c r="E399" s="5"/>
      <c r="F399" s="5"/>
      <c r="G399" s="5"/>
      <c r="H399" s="5"/>
      <c r="I399" s="2"/>
      <c r="J399" s="6"/>
      <c r="K399" s="6"/>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row>
    <row r="400" spans="1:152" ht="15">
      <c r="A400" s="5"/>
      <c r="B400" s="5"/>
      <c r="C400" s="5"/>
      <c r="D400" s="5"/>
      <c r="E400" s="5"/>
      <c r="F400" s="5"/>
      <c r="G400" s="5"/>
      <c r="H400" s="5"/>
      <c r="I400" s="2"/>
      <c r="J400" s="6"/>
      <c r="K400" s="6"/>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row>
    <row r="401" spans="1:152" ht="15">
      <c r="A401" s="5"/>
      <c r="B401" s="5"/>
      <c r="C401" s="5"/>
      <c r="D401" s="5"/>
      <c r="E401" s="5"/>
      <c r="F401" s="5"/>
      <c r="G401" s="5"/>
      <c r="H401" s="5"/>
      <c r="I401" s="2"/>
      <c r="J401" s="6"/>
      <c r="K401" s="6"/>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row>
    <row r="402" spans="1:152" ht="15">
      <c r="A402" s="5"/>
      <c r="B402" s="5"/>
      <c r="C402" s="5"/>
      <c r="D402" s="5"/>
      <c r="E402" s="5"/>
      <c r="F402" s="5"/>
      <c r="G402" s="5"/>
      <c r="H402" s="5"/>
      <c r="I402" s="2"/>
      <c r="J402" s="6"/>
      <c r="K402" s="6"/>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row>
    <row r="403" spans="1:152" ht="15">
      <c r="A403" s="5"/>
      <c r="B403" s="5"/>
      <c r="C403" s="5"/>
      <c r="D403" s="5"/>
      <c r="E403" s="5"/>
      <c r="F403" s="5"/>
      <c r="G403" s="5"/>
      <c r="H403" s="5"/>
      <c r="I403" s="2"/>
      <c r="J403" s="6"/>
      <c r="K403" s="6"/>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row>
    <row r="404" spans="1:152" ht="15">
      <c r="A404" s="5"/>
      <c r="B404" s="5"/>
      <c r="C404" s="5"/>
      <c r="D404" s="5"/>
      <c r="E404" s="5"/>
      <c r="F404" s="5"/>
      <c r="G404" s="5"/>
      <c r="H404" s="5"/>
      <c r="I404" s="2"/>
      <c r="J404" s="6"/>
      <c r="K404" s="6"/>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row>
    <row r="405" spans="1:152" ht="15">
      <c r="A405" s="5"/>
      <c r="B405" s="5"/>
      <c r="C405" s="5"/>
      <c r="D405" s="5"/>
      <c r="E405" s="5"/>
      <c r="F405" s="5"/>
      <c r="G405" s="5"/>
      <c r="H405" s="5"/>
      <c r="I405" s="2"/>
      <c r="J405" s="6"/>
      <c r="K405" s="6"/>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row>
    <row r="406" spans="1:152" ht="15">
      <c r="A406" s="5"/>
      <c r="B406" s="5"/>
      <c r="C406" s="5"/>
      <c r="D406" s="5"/>
      <c r="E406" s="5"/>
      <c r="F406" s="5"/>
      <c r="G406" s="5"/>
      <c r="H406" s="5"/>
      <c r="I406" s="2"/>
      <c r="J406" s="6"/>
      <c r="K406" s="6"/>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row>
    <row r="407" spans="1:152" ht="15">
      <c r="A407" s="5"/>
      <c r="B407" s="5"/>
      <c r="C407" s="5"/>
      <c r="D407" s="5"/>
      <c r="E407" s="5"/>
      <c r="F407" s="5"/>
      <c r="G407" s="5"/>
      <c r="H407" s="5"/>
      <c r="I407" s="2"/>
      <c r="J407" s="6"/>
      <c r="K407" s="6"/>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row>
    <row r="408" spans="1:152" ht="15">
      <c r="A408" s="5"/>
      <c r="B408" s="5"/>
      <c r="C408" s="5"/>
      <c r="D408" s="5"/>
      <c r="E408" s="5"/>
      <c r="F408" s="5"/>
      <c r="G408" s="5"/>
      <c r="H408" s="5"/>
      <c r="I408" s="2"/>
      <c r="J408" s="6"/>
      <c r="K408" s="6"/>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row>
    <row r="409" spans="1:152" ht="15">
      <c r="A409" s="5"/>
      <c r="B409" s="5"/>
      <c r="C409" s="5"/>
      <c r="D409" s="5"/>
      <c r="E409" s="5"/>
      <c r="F409" s="5"/>
      <c r="G409" s="5"/>
      <c r="H409" s="5"/>
      <c r="I409" s="2"/>
      <c r="J409" s="6"/>
      <c r="K409" s="6"/>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row>
    <row r="410" spans="1:152" ht="15">
      <c r="A410" s="5"/>
      <c r="B410" s="5"/>
      <c r="C410" s="5"/>
      <c r="D410" s="5"/>
      <c r="E410" s="5"/>
      <c r="F410" s="5"/>
      <c r="G410" s="5"/>
      <c r="H410" s="5"/>
      <c r="I410" s="2"/>
      <c r="J410" s="6"/>
      <c r="K410" s="6"/>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row>
    <row r="411" spans="1:152" ht="15">
      <c r="A411" s="5"/>
      <c r="B411" s="5"/>
      <c r="C411" s="5"/>
      <c r="D411" s="5"/>
      <c r="E411" s="5"/>
      <c r="F411" s="5"/>
      <c r="G411" s="5"/>
      <c r="H411" s="5"/>
      <c r="I411" s="2"/>
      <c r="J411" s="6"/>
      <c r="K411" s="6"/>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row>
    <row r="412" spans="1:152" ht="15">
      <c r="A412" s="5"/>
      <c r="B412" s="5"/>
      <c r="C412" s="5"/>
      <c r="D412" s="5"/>
      <c r="E412" s="5"/>
      <c r="F412" s="5"/>
      <c r="G412" s="5"/>
      <c r="H412" s="5"/>
      <c r="I412" s="2"/>
      <c r="J412" s="6"/>
      <c r="K412" s="6"/>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row>
    <row r="413" spans="1:152" ht="15">
      <c r="A413" s="5"/>
      <c r="B413" s="5"/>
      <c r="C413" s="5"/>
      <c r="D413" s="5"/>
      <c r="E413" s="5"/>
      <c r="F413" s="5"/>
      <c r="G413" s="5"/>
      <c r="H413" s="5"/>
      <c r="I413" s="2"/>
      <c r="J413" s="6"/>
      <c r="K413" s="6"/>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row>
    <row r="414" spans="1:152" ht="15">
      <c r="A414" s="5"/>
      <c r="B414" s="5"/>
      <c r="C414" s="5"/>
      <c r="D414" s="5"/>
      <c r="E414" s="5"/>
      <c r="F414" s="5"/>
      <c r="G414" s="5"/>
      <c r="H414" s="5"/>
      <c r="I414" s="2"/>
      <c r="J414" s="6"/>
      <c r="K414" s="6"/>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row>
    <row r="415" spans="1:152" ht="15">
      <c r="A415" s="5"/>
      <c r="B415" s="5"/>
      <c r="C415" s="5"/>
      <c r="D415" s="5"/>
      <c r="E415" s="5"/>
      <c r="F415" s="5"/>
      <c r="G415" s="5"/>
      <c r="H415" s="5"/>
      <c r="I415" s="2"/>
      <c r="J415" s="6"/>
      <c r="K415" s="6"/>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row>
    <row r="416" spans="1:152" ht="15">
      <c r="A416" s="5"/>
      <c r="B416" s="5"/>
      <c r="C416" s="5"/>
      <c r="D416" s="5"/>
      <c r="E416" s="5"/>
      <c r="F416" s="5"/>
      <c r="G416" s="5"/>
      <c r="H416" s="5"/>
      <c r="I416" s="2"/>
      <c r="J416" s="6"/>
      <c r="K416" s="6"/>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row>
    <row r="417" spans="1:152" ht="15">
      <c r="A417" s="5"/>
      <c r="B417" s="5"/>
      <c r="C417" s="5"/>
      <c r="D417" s="5"/>
      <c r="E417" s="5"/>
      <c r="F417" s="5"/>
      <c r="G417" s="5"/>
      <c r="H417" s="5"/>
      <c r="I417" s="2"/>
      <c r="J417" s="6"/>
      <c r="K417" s="6"/>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row>
    <row r="418" spans="1:152" ht="15">
      <c r="A418" s="5"/>
      <c r="B418" s="5"/>
      <c r="C418" s="5"/>
      <c r="D418" s="5"/>
      <c r="E418" s="5"/>
      <c r="F418" s="5"/>
      <c r="G418" s="5"/>
      <c r="H418" s="5"/>
      <c r="I418" s="2"/>
      <c r="J418" s="6"/>
      <c r="K418" s="6"/>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row>
    <row r="419" spans="1:152" ht="15">
      <c r="A419" s="5"/>
      <c r="B419" s="5"/>
      <c r="C419" s="5"/>
      <c r="D419" s="5"/>
      <c r="E419" s="5"/>
      <c r="F419" s="5"/>
      <c r="G419" s="5"/>
      <c r="H419" s="5"/>
      <c r="I419" s="2"/>
      <c r="J419" s="6"/>
      <c r="K419" s="6"/>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row>
    <row r="420" spans="1:152" ht="15">
      <c r="A420" s="5"/>
      <c r="B420" s="5"/>
      <c r="C420" s="5"/>
      <c r="D420" s="5"/>
      <c r="E420" s="5"/>
      <c r="F420" s="5"/>
      <c r="G420" s="5"/>
      <c r="H420" s="5"/>
      <c r="I420" s="2"/>
      <c r="J420" s="6"/>
      <c r="K420" s="6"/>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row>
    <row r="421" spans="1:152" ht="15">
      <c r="A421" s="5"/>
      <c r="B421" s="5"/>
      <c r="C421" s="5"/>
      <c r="D421" s="5"/>
      <c r="E421" s="5"/>
      <c r="F421" s="5"/>
      <c r="G421" s="5"/>
      <c r="H421" s="5"/>
      <c r="I421" s="2"/>
      <c r="J421" s="6"/>
      <c r="K421" s="6"/>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row>
    <row r="422" spans="1:152" ht="15">
      <c r="A422" s="5"/>
      <c r="B422" s="5"/>
      <c r="C422" s="5"/>
      <c r="D422" s="5"/>
      <c r="E422" s="5"/>
      <c r="F422" s="5"/>
      <c r="G422" s="5"/>
      <c r="H422" s="5"/>
      <c r="I422" s="2"/>
      <c r="J422" s="6"/>
      <c r="K422" s="6"/>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row>
    <row r="423" spans="1:152" ht="15">
      <c r="A423" s="5"/>
      <c r="B423" s="5"/>
      <c r="C423" s="5"/>
      <c r="D423" s="5"/>
      <c r="E423" s="5"/>
      <c r="F423" s="5"/>
      <c r="G423" s="5"/>
      <c r="H423" s="5"/>
      <c r="I423" s="2"/>
      <c r="J423" s="6"/>
      <c r="K423" s="6"/>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row>
    <row r="424" spans="1:152" ht="15">
      <c r="A424" s="5"/>
      <c r="B424" s="5"/>
      <c r="C424" s="5"/>
      <c r="D424" s="5"/>
      <c r="E424" s="5"/>
      <c r="F424" s="5"/>
      <c r="G424" s="5"/>
      <c r="H424" s="5"/>
      <c r="I424" s="2"/>
      <c r="J424" s="6"/>
      <c r="K424" s="6"/>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row>
    <row r="425" spans="1:152" ht="15">
      <c r="A425" s="5"/>
      <c r="B425" s="5"/>
      <c r="C425" s="5"/>
      <c r="D425" s="5"/>
      <c r="E425" s="5"/>
      <c r="F425" s="5"/>
      <c r="G425" s="5"/>
      <c r="H425" s="5"/>
      <c r="I425" s="2"/>
      <c r="J425" s="6"/>
      <c r="K425" s="6"/>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row>
    <row r="426" spans="1:152" ht="15">
      <c r="A426" s="5"/>
      <c r="B426" s="5"/>
      <c r="C426" s="5"/>
      <c r="D426" s="5"/>
      <c r="E426" s="5"/>
      <c r="F426" s="5"/>
      <c r="G426" s="5"/>
      <c r="H426" s="5"/>
      <c r="I426" s="2"/>
      <c r="J426" s="6"/>
      <c r="K426" s="6"/>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row>
    <row r="427" spans="1:152" ht="15">
      <c r="A427" s="5"/>
      <c r="B427" s="5"/>
      <c r="C427" s="5"/>
      <c r="D427" s="5"/>
      <c r="E427" s="5"/>
      <c r="F427" s="5"/>
      <c r="G427" s="5"/>
      <c r="H427" s="5"/>
      <c r="I427" s="2"/>
      <c r="J427" s="6"/>
      <c r="K427" s="6"/>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row>
    <row r="428" spans="1:152" ht="15">
      <c r="A428" s="5"/>
      <c r="B428" s="5"/>
      <c r="C428" s="5"/>
      <c r="D428" s="5"/>
      <c r="E428" s="5"/>
      <c r="F428" s="5"/>
      <c r="G428" s="5"/>
      <c r="H428" s="5"/>
      <c r="I428" s="2"/>
      <c r="J428" s="6"/>
      <c r="K428" s="6"/>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row>
    <row r="429" spans="1:152" ht="15">
      <c r="A429" s="5"/>
      <c r="B429" s="5"/>
      <c r="C429" s="5"/>
      <c r="D429" s="5"/>
      <c r="E429" s="5"/>
      <c r="F429" s="5"/>
      <c r="G429" s="5"/>
      <c r="H429" s="5"/>
      <c r="I429" s="2"/>
      <c r="J429" s="6"/>
      <c r="K429" s="6"/>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row>
    <row r="430" spans="1:152" ht="15">
      <c r="A430" s="5"/>
      <c r="B430" s="5"/>
      <c r="C430" s="5"/>
      <c r="D430" s="5"/>
      <c r="E430" s="5"/>
      <c r="F430" s="5"/>
      <c r="G430" s="5"/>
      <c r="H430" s="5"/>
      <c r="I430" s="2"/>
      <c r="J430" s="6"/>
      <c r="K430" s="6"/>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row>
    <row r="431" spans="1:152" ht="15">
      <c r="A431" s="5"/>
      <c r="B431" s="5"/>
      <c r="C431" s="5"/>
      <c r="D431" s="5"/>
      <c r="E431" s="5"/>
      <c r="F431" s="5"/>
      <c r="G431" s="5"/>
      <c r="H431" s="5"/>
      <c r="I431" s="2"/>
      <c r="J431" s="6"/>
      <c r="K431" s="6"/>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row>
    <row r="432" spans="1:152" ht="15">
      <c r="A432" s="5"/>
      <c r="B432" s="5"/>
      <c r="C432" s="5"/>
      <c r="D432" s="5"/>
      <c r="E432" s="5"/>
      <c r="F432" s="5"/>
      <c r="G432" s="5"/>
      <c r="H432" s="5"/>
      <c r="I432" s="2"/>
      <c r="J432" s="6"/>
      <c r="K432" s="6"/>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row>
    <row r="433" spans="1:152" ht="15">
      <c r="A433" s="5"/>
      <c r="B433" s="5"/>
      <c r="C433" s="5"/>
      <c r="D433" s="5"/>
      <c r="E433" s="5"/>
      <c r="F433" s="5"/>
      <c r="G433" s="5"/>
      <c r="H433" s="5"/>
      <c r="I433" s="2"/>
      <c r="J433" s="6"/>
      <c r="K433" s="6"/>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row>
    <row r="434" spans="1:152" ht="15">
      <c r="A434" s="5"/>
      <c r="B434" s="5"/>
      <c r="C434" s="5"/>
      <c r="D434" s="5"/>
      <c r="E434" s="5"/>
      <c r="F434" s="5"/>
      <c r="G434" s="5"/>
      <c r="H434" s="5"/>
      <c r="I434" s="2"/>
      <c r="J434" s="6"/>
      <c r="K434" s="6"/>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row>
    <row r="435" spans="1:152" ht="15">
      <c r="A435" s="5"/>
      <c r="B435" s="5"/>
      <c r="C435" s="5"/>
      <c r="D435" s="5"/>
      <c r="E435" s="5"/>
      <c r="F435" s="5"/>
      <c r="G435" s="5"/>
      <c r="H435" s="5"/>
      <c r="I435" s="2"/>
      <c r="J435" s="6"/>
      <c r="K435" s="6"/>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row>
    <row r="436" spans="1:152" ht="15">
      <c r="A436" s="5"/>
      <c r="B436" s="5"/>
      <c r="C436" s="5"/>
      <c r="D436" s="5"/>
      <c r="E436" s="5"/>
      <c r="F436" s="5"/>
      <c r="G436" s="5"/>
      <c r="H436" s="5"/>
      <c r="I436" s="2"/>
      <c r="J436" s="6"/>
      <c r="K436" s="6"/>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row>
    <row r="437" spans="1:152" ht="15">
      <c r="A437" s="5"/>
      <c r="B437" s="5"/>
      <c r="C437" s="5"/>
      <c r="D437" s="5"/>
      <c r="E437" s="5"/>
      <c r="F437" s="5"/>
      <c r="G437" s="5"/>
      <c r="H437" s="5"/>
      <c r="I437" s="2"/>
      <c r="J437" s="6"/>
      <c r="K437" s="6"/>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row>
    <row r="438" spans="1:152" ht="15">
      <c r="A438" s="5"/>
      <c r="B438" s="5"/>
      <c r="C438" s="5"/>
      <c r="D438" s="5"/>
      <c r="E438" s="5"/>
      <c r="F438" s="5"/>
      <c r="G438" s="5"/>
      <c r="H438" s="5"/>
      <c r="I438" s="2"/>
      <c r="J438" s="6"/>
      <c r="K438" s="6"/>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row>
    <row r="439" spans="1:152" ht="15">
      <c r="A439" s="5"/>
      <c r="B439" s="5"/>
      <c r="C439" s="5"/>
      <c r="D439" s="5"/>
      <c r="E439" s="5"/>
      <c r="F439" s="5"/>
      <c r="G439" s="5"/>
      <c r="H439" s="5"/>
      <c r="I439" s="2"/>
      <c r="J439" s="6"/>
      <c r="K439" s="6"/>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row>
    <row r="440" spans="1:152" ht="15">
      <c r="A440" s="5"/>
      <c r="B440" s="5"/>
      <c r="C440" s="5"/>
      <c r="D440" s="5"/>
      <c r="E440" s="5"/>
      <c r="F440" s="5"/>
      <c r="G440" s="5"/>
      <c r="H440" s="5"/>
      <c r="I440" s="2"/>
      <c r="J440" s="6"/>
      <c r="K440" s="6"/>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row>
    <row r="441" spans="1:152" ht="15">
      <c r="A441" s="5"/>
      <c r="B441" s="5"/>
      <c r="C441" s="5"/>
      <c r="D441" s="5"/>
      <c r="E441" s="5"/>
      <c r="F441" s="5"/>
      <c r="G441" s="5"/>
      <c r="H441" s="5"/>
      <c r="I441" s="2"/>
      <c r="J441" s="6"/>
      <c r="K441" s="6"/>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row>
    <row r="442" spans="1:152" ht="15">
      <c r="A442" s="5"/>
      <c r="B442" s="5"/>
      <c r="C442" s="5"/>
      <c r="D442" s="5"/>
      <c r="E442" s="5"/>
      <c r="F442" s="5"/>
      <c r="G442" s="5"/>
      <c r="H442" s="5"/>
      <c r="I442" s="2"/>
      <c r="J442" s="6"/>
      <c r="K442" s="6"/>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row>
    <row r="443" spans="1:152" ht="15">
      <c r="A443" s="5"/>
      <c r="B443" s="5"/>
      <c r="C443" s="5"/>
      <c r="D443" s="5"/>
      <c r="E443" s="5"/>
      <c r="F443" s="5"/>
      <c r="G443" s="5"/>
      <c r="H443" s="5"/>
      <c r="I443" s="2"/>
      <c r="J443" s="6"/>
      <c r="K443" s="6"/>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row>
    <row r="444" spans="1:152" ht="15">
      <c r="A444" s="5"/>
      <c r="B444" s="5"/>
      <c r="C444" s="5"/>
      <c r="D444" s="5"/>
      <c r="E444" s="5"/>
      <c r="F444" s="5"/>
      <c r="G444" s="5"/>
      <c r="H444" s="5"/>
      <c r="I444" s="2"/>
      <c r="J444" s="6"/>
      <c r="K444" s="6"/>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row>
    <row r="445" spans="1:152" ht="15">
      <c r="A445" s="5"/>
      <c r="B445" s="5"/>
      <c r="C445" s="5"/>
      <c r="D445" s="5"/>
      <c r="E445" s="5"/>
      <c r="F445" s="5"/>
      <c r="G445" s="5"/>
      <c r="H445" s="5"/>
      <c r="I445" s="2"/>
      <c r="J445" s="6"/>
      <c r="K445" s="6"/>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row>
    <row r="446" spans="1:152" ht="15">
      <c r="A446" s="5"/>
      <c r="B446" s="5"/>
      <c r="C446" s="5"/>
      <c r="D446" s="5"/>
      <c r="E446" s="5"/>
      <c r="F446" s="5"/>
      <c r="G446" s="5"/>
      <c r="H446" s="5"/>
      <c r="I446" s="2"/>
      <c r="J446" s="6"/>
      <c r="K446" s="6"/>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row>
    <row r="447" spans="1:152" ht="15">
      <c r="A447" s="5"/>
      <c r="B447" s="5"/>
      <c r="C447" s="5"/>
      <c r="D447" s="5"/>
      <c r="E447" s="5"/>
      <c r="F447" s="5"/>
      <c r="G447" s="5"/>
      <c r="H447" s="5"/>
      <c r="I447" s="2"/>
      <c r="J447" s="6"/>
      <c r="K447" s="6"/>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row>
    <row r="448" spans="1:152" ht="15">
      <c r="A448" s="5"/>
      <c r="B448" s="5"/>
      <c r="C448" s="5"/>
      <c r="D448" s="5"/>
      <c r="E448" s="5"/>
      <c r="F448" s="5"/>
      <c r="G448" s="5"/>
      <c r="H448" s="5"/>
      <c r="I448" s="2"/>
      <c r="J448" s="6"/>
      <c r="K448" s="6"/>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row>
    <row r="449" spans="1:152" ht="15">
      <c r="A449" s="5"/>
      <c r="B449" s="5"/>
      <c r="C449" s="5"/>
      <c r="D449" s="5"/>
      <c r="E449" s="5"/>
      <c r="F449" s="5"/>
      <c r="G449" s="5"/>
      <c r="H449" s="5"/>
      <c r="I449" s="2"/>
      <c r="J449" s="6"/>
      <c r="K449" s="6"/>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row>
    <row r="450" spans="1:152" ht="15">
      <c r="A450" s="5"/>
      <c r="B450" s="5"/>
      <c r="C450" s="5"/>
      <c r="D450" s="5"/>
      <c r="E450" s="5"/>
      <c r="F450" s="5"/>
      <c r="G450" s="5"/>
      <c r="H450" s="5"/>
      <c r="I450" s="2"/>
      <c r="J450" s="6"/>
      <c r="K450" s="6"/>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row>
    <row r="451" spans="1:152" ht="15">
      <c r="A451" s="5"/>
      <c r="B451" s="5"/>
      <c r="C451" s="5"/>
      <c r="D451" s="5"/>
      <c r="E451" s="5"/>
      <c r="F451" s="5"/>
      <c r="G451" s="5"/>
      <c r="H451" s="5"/>
      <c r="I451" s="2"/>
      <c r="J451" s="6"/>
      <c r="K451" s="6"/>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row>
    <row r="452" spans="1:152" ht="15">
      <c r="A452" s="5"/>
      <c r="B452" s="5"/>
      <c r="C452" s="5"/>
      <c r="D452" s="5"/>
      <c r="E452" s="5"/>
      <c r="F452" s="5"/>
      <c r="G452" s="5"/>
      <c r="H452" s="5"/>
      <c r="I452" s="2"/>
      <c r="J452" s="6"/>
      <c r="K452" s="6"/>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row>
    <row r="453" spans="1:152" ht="15">
      <c r="A453" s="5"/>
      <c r="B453" s="5"/>
      <c r="C453" s="5"/>
      <c r="D453" s="5"/>
      <c r="E453" s="5"/>
      <c r="F453" s="5"/>
      <c r="G453" s="5"/>
      <c r="H453" s="5"/>
      <c r="I453" s="2"/>
      <c r="J453" s="6"/>
      <c r="K453" s="6"/>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row>
    <row r="454" spans="1:152" ht="15">
      <c r="A454" s="5"/>
      <c r="B454" s="5"/>
      <c r="C454" s="5"/>
      <c r="D454" s="5"/>
      <c r="E454" s="5"/>
      <c r="F454" s="5"/>
      <c r="G454" s="5"/>
      <c r="H454" s="5"/>
      <c r="I454" s="2"/>
      <c r="J454" s="6"/>
      <c r="K454" s="6"/>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row>
    <row r="455" spans="1:152" ht="15">
      <c r="A455" s="5"/>
      <c r="B455" s="5"/>
      <c r="C455" s="5"/>
      <c r="D455" s="5"/>
      <c r="E455" s="5"/>
      <c r="F455" s="5"/>
      <c r="G455" s="5"/>
      <c r="H455" s="5"/>
      <c r="I455" s="2"/>
      <c r="J455" s="6"/>
      <c r="K455" s="6"/>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row>
    <row r="456" spans="1:152" ht="15">
      <c r="A456" s="5"/>
      <c r="B456" s="5"/>
      <c r="C456" s="5"/>
      <c r="D456" s="5"/>
      <c r="E456" s="5"/>
      <c r="F456" s="5"/>
      <c r="G456" s="5"/>
      <c r="H456" s="5"/>
      <c r="I456" s="2"/>
      <c r="J456" s="6"/>
      <c r="K456" s="6"/>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row>
    <row r="457" spans="1:152" ht="15">
      <c r="A457" s="5"/>
      <c r="B457" s="5"/>
      <c r="C457" s="5"/>
      <c r="D457" s="5"/>
      <c r="E457" s="5"/>
      <c r="F457" s="5"/>
      <c r="G457" s="5"/>
      <c r="H457" s="5"/>
      <c r="I457" s="2"/>
      <c r="J457" s="6"/>
      <c r="K457" s="6"/>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row>
    <row r="458" spans="1:152" ht="15">
      <c r="A458" s="5"/>
      <c r="B458" s="5"/>
      <c r="C458" s="5"/>
      <c r="D458" s="5"/>
      <c r="E458" s="5"/>
      <c r="F458" s="5"/>
      <c r="G458" s="5"/>
      <c r="H458" s="5"/>
      <c r="I458" s="2"/>
      <c r="J458" s="6"/>
      <c r="K458" s="6"/>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row>
    <row r="459" spans="1:152" ht="15">
      <c r="A459" s="5"/>
      <c r="B459" s="5"/>
      <c r="C459" s="5"/>
      <c r="D459" s="5"/>
      <c r="E459" s="5"/>
      <c r="F459" s="5"/>
      <c r="G459" s="5"/>
      <c r="H459" s="5"/>
      <c r="I459" s="2"/>
      <c r="J459" s="6"/>
      <c r="K459" s="6"/>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row>
    <row r="460" spans="1:152" ht="15">
      <c r="A460" s="5"/>
      <c r="B460" s="5"/>
      <c r="C460" s="5"/>
      <c r="D460" s="5"/>
      <c r="E460" s="5"/>
      <c r="F460" s="5"/>
      <c r="G460" s="5"/>
      <c r="H460" s="5"/>
      <c r="I460" s="2"/>
      <c r="J460" s="6"/>
      <c r="K460" s="6"/>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row>
    <row r="461" spans="1:152" ht="15">
      <c r="A461" s="5"/>
      <c r="B461" s="5"/>
      <c r="C461" s="5"/>
      <c r="D461" s="5"/>
      <c r="E461" s="5"/>
      <c r="F461" s="5"/>
      <c r="G461" s="5"/>
      <c r="H461" s="5"/>
      <c r="I461" s="2"/>
      <c r="J461" s="6"/>
      <c r="K461" s="6"/>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row>
    <row r="462" spans="1:152" ht="15">
      <c r="A462" s="5"/>
      <c r="B462" s="5"/>
      <c r="C462" s="5"/>
      <c r="D462" s="5"/>
      <c r="E462" s="5"/>
      <c r="F462" s="5"/>
      <c r="G462" s="5"/>
      <c r="H462" s="5"/>
      <c r="I462" s="2"/>
      <c r="J462" s="6"/>
      <c r="K462" s="6"/>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row>
    <row r="463" spans="1:152" ht="15">
      <c r="A463" s="5"/>
      <c r="B463" s="5"/>
      <c r="C463" s="5"/>
      <c r="D463" s="5"/>
      <c r="E463" s="5"/>
      <c r="F463" s="5"/>
      <c r="G463" s="5"/>
      <c r="H463" s="5"/>
      <c r="I463" s="2"/>
      <c r="J463" s="6"/>
      <c r="K463" s="6"/>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row>
    <row r="464" spans="1:152" ht="15">
      <c r="A464" s="5"/>
      <c r="B464" s="5"/>
      <c r="C464" s="5"/>
      <c r="D464" s="5"/>
      <c r="E464" s="5"/>
      <c r="F464" s="5"/>
      <c r="G464" s="5"/>
      <c r="H464" s="5"/>
      <c r="I464" s="2"/>
      <c r="J464" s="6"/>
      <c r="K464" s="6"/>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row>
    <row r="465" spans="1:152" ht="15">
      <c r="A465" s="5"/>
      <c r="B465" s="5"/>
      <c r="C465" s="5"/>
      <c r="D465" s="5"/>
      <c r="E465" s="5"/>
      <c r="F465" s="5"/>
      <c r="G465" s="5"/>
      <c r="H465" s="5"/>
      <c r="I465" s="2"/>
      <c r="J465" s="6"/>
      <c r="K465" s="6"/>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row>
    <row r="466" spans="1:152" ht="15">
      <c r="A466" s="5"/>
      <c r="B466" s="5"/>
      <c r="C466" s="5"/>
      <c r="D466" s="5"/>
      <c r="E466" s="5"/>
      <c r="F466" s="5"/>
      <c r="G466" s="5"/>
      <c r="H466" s="5"/>
      <c r="I466" s="2"/>
      <c r="J466" s="6"/>
      <c r="K466" s="6"/>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row>
    <row r="467" spans="1:152" ht="15">
      <c r="A467" s="5"/>
      <c r="B467" s="5"/>
      <c r="C467" s="5"/>
      <c r="D467" s="5"/>
      <c r="E467" s="5"/>
      <c r="F467" s="5"/>
      <c r="G467" s="5"/>
      <c r="H467" s="5"/>
      <c r="I467" s="2"/>
      <c r="J467" s="6"/>
      <c r="K467" s="6"/>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row>
    <row r="468" spans="1:152" ht="15">
      <c r="A468" s="5"/>
      <c r="B468" s="5"/>
      <c r="C468" s="5"/>
      <c r="D468" s="5"/>
      <c r="E468" s="5"/>
      <c r="F468" s="5"/>
      <c r="G468" s="5"/>
      <c r="H468" s="5"/>
      <c r="I468" s="2"/>
      <c r="J468" s="6"/>
      <c r="K468" s="6"/>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row>
    <row r="469" spans="1:152" ht="15">
      <c r="A469" s="5"/>
      <c r="B469" s="5"/>
      <c r="C469" s="5"/>
      <c r="D469" s="5"/>
      <c r="E469" s="5"/>
      <c r="F469" s="5"/>
      <c r="G469" s="5"/>
      <c r="H469" s="5"/>
      <c r="I469" s="2"/>
      <c r="J469" s="6"/>
      <c r="K469" s="6"/>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row>
    <row r="470" spans="1:152" ht="15">
      <c r="A470" s="5"/>
      <c r="B470" s="5"/>
      <c r="C470" s="5"/>
      <c r="D470" s="5"/>
      <c r="E470" s="5"/>
      <c r="F470" s="5"/>
      <c r="G470" s="5"/>
      <c r="H470" s="5"/>
      <c r="I470" s="2"/>
      <c r="J470" s="6"/>
      <c r="K470" s="6"/>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row>
    <row r="471" spans="1:152" ht="15">
      <c r="A471" s="5"/>
      <c r="B471" s="5"/>
      <c r="C471" s="5"/>
      <c r="D471" s="5"/>
      <c r="E471" s="5"/>
      <c r="F471" s="5"/>
      <c r="G471" s="5"/>
      <c r="H471" s="5"/>
      <c r="I471" s="2"/>
      <c r="J471" s="6"/>
      <c r="K471" s="6"/>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row>
    <row r="472" spans="1:152" ht="15">
      <c r="A472" s="5"/>
      <c r="B472" s="5"/>
      <c r="C472" s="5"/>
      <c r="D472" s="5"/>
      <c r="E472" s="5"/>
      <c r="F472" s="5"/>
      <c r="G472" s="5"/>
      <c r="H472" s="5"/>
      <c r="I472" s="2"/>
      <c r="J472" s="6"/>
      <c r="K472" s="6"/>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row>
    <row r="473" spans="1:152" ht="15">
      <c r="A473" s="5"/>
      <c r="B473" s="5"/>
      <c r="C473" s="5"/>
      <c r="D473" s="5"/>
      <c r="E473" s="5"/>
      <c r="F473" s="5"/>
      <c r="G473" s="5"/>
      <c r="H473" s="5"/>
      <c r="I473" s="2"/>
      <c r="J473" s="6"/>
      <c r="K473" s="6"/>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row>
    <row r="474" spans="1:152" ht="15">
      <c r="A474" s="5"/>
      <c r="B474" s="5"/>
      <c r="C474" s="5"/>
      <c r="D474" s="5"/>
      <c r="E474" s="5"/>
      <c r="F474" s="5"/>
      <c r="G474" s="5"/>
      <c r="H474" s="5"/>
      <c r="I474" s="2"/>
      <c r="J474" s="6"/>
      <c r="K474" s="6"/>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row>
    <row r="475" spans="1:152" ht="15">
      <c r="A475" s="5"/>
      <c r="B475" s="5"/>
      <c r="C475" s="5"/>
      <c r="D475" s="5"/>
      <c r="E475" s="5"/>
      <c r="F475" s="5"/>
      <c r="G475" s="5"/>
      <c r="H475" s="5"/>
      <c r="I475" s="2"/>
      <c r="J475" s="6"/>
      <c r="K475" s="6"/>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row>
    <row r="476" spans="1:152" ht="15">
      <c r="A476" s="5"/>
      <c r="B476" s="5"/>
      <c r="C476" s="5"/>
      <c r="D476" s="5"/>
      <c r="E476" s="5"/>
      <c r="F476" s="5"/>
      <c r="G476" s="5"/>
      <c r="H476" s="5"/>
      <c r="I476" s="2"/>
      <c r="J476" s="6"/>
      <c r="K476" s="6"/>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row>
    <row r="477" spans="1:152" ht="15">
      <c r="A477" s="5"/>
      <c r="B477" s="5"/>
      <c r="C477" s="5"/>
      <c r="D477" s="5"/>
      <c r="E477" s="5"/>
      <c r="F477" s="5"/>
      <c r="G477" s="5"/>
      <c r="H477" s="5"/>
      <c r="I477" s="2"/>
      <c r="J477" s="6"/>
      <c r="K477" s="6"/>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row>
    <row r="478" spans="1:152" ht="15">
      <c r="A478" s="5"/>
      <c r="B478" s="5"/>
      <c r="C478" s="5"/>
      <c r="D478" s="5"/>
      <c r="E478" s="5"/>
      <c r="F478" s="5"/>
      <c r="G478" s="5"/>
      <c r="H478" s="5"/>
      <c r="I478" s="2"/>
      <c r="J478" s="6"/>
      <c r="K478" s="6"/>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row>
    <row r="479" spans="1:152" ht="15">
      <c r="A479" s="5"/>
      <c r="B479" s="5"/>
      <c r="C479" s="5"/>
      <c r="D479" s="5"/>
      <c r="E479" s="5"/>
      <c r="F479" s="5"/>
      <c r="G479" s="5"/>
      <c r="H479" s="5"/>
      <c r="I479" s="2"/>
      <c r="J479" s="6"/>
      <c r="K479" s="6"/>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row>
    <row r="480" spans="1:152" ht="15">
      <c r="A480" s="5"/>
      <c r="B480" s="5"/>
      <c r="C480" s="5"/>
      <c r="D480" s="5"/>
      <c r="E480" s="5"/>
      <c r="F480" s="5"/>
      <c r="G480" s="5"/>
      <c r="H480" s="5"/>
      <c r="I480" s="2"/>
      <c r="J480" s="6"/>
      <c r="K480" s="6"/>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row>
    <row r="481" spans="1:152" ht="15">
      <c r="A481" s="5"/>
      <c r="B481" s="5"/>
      <c r="C481" s="5"/>
      <c r="D481" s="5"/>
      <c r="E481" s="5"/>
      <c r="F481" s="5"/>
      <c r="G481" s="5"/>
      <c r="H481" s="5"/>
      <c r="I481" s="2"/>
      <c r="J481" s="6"/>
      <c r="K481" s="6"/>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row>
    <row r="482" spans="1:152" ht="15">
      <c r="A482" s="5"/>
      <c r="B482" s="5"/>
      <c r="C482" s="5"/>
      <c r="D482" s="5"/>
      <c r="E482" s="5"/>
      <c r="F482" s="5"/>
      <c r="G482" s="5"/>
      <c r="H482" s="5"/>
      <c r="I482" s="2"/>
      <c r="J482" s="6"/>
      <c r="K482" s="6"/>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row>
    <row r="483" spans="1:152" ht="15">
      <c r="A483" s="5"/>
      <c r="B483" s="5"/>
      <c r="C483" s="5"/>
      <c r="D483" s="5"/>
      <c r="E483" s="5"/>
      <c r="F483" s="5"/>
      <c r="G483" s="5"/>
      <c r="H483" s="5"/>
      <c r="I483" s="2"/>
      <c r="J483" s="6"/>
      <c r="K483" s="6"/>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row>
    <row r="484" spans="1:152" ht="15">
      <c r="A484" s="5"/>
      <c r="B484" s="5"/>
      <c r="C484" s="5"/>
      <c r="D484" s="5"/>
      <c r="E484" s="5"/>
      <c r="F484" s="5"/>
      <c r="G484" s="5"/>
      <c r="H484" s="5"/>
      <c r="I484" s="2"/>
      <c r="J484" s="6"/>
      <c r="K484" s="6"/>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row>
    <row r="485" spans="1:152" ht="15">
      <c r="A485" s="5"/>
      <c r="B485" s="5"/>
      <c r="C485" s="5"/>
      <c r="D485" s="5"/>
      <c r="E485" s="5"/>
      <c r="F485" s="5"/>
      <c r="G485" s="5"/>
      <c r="H485" s="5"/>
      <c r="I485" s="2"/>
      <c r="J485" s="6"/>
      <c r="K485" s="6"/>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row>
    <row r="486" spans="1:152" ht="15">
      <c r="A486" s="5"/>
      <c r="B486" s="5"/>
      <c r="C486" s="5"/>
      <c r="D486" s="5"/>
      <c r="E486" s="5"/>
      <c r="F486" s="5"/>
      <c r="G486" s="5"/>
      <c r="H486" s="5"/>
      <c r="I486" s="2"/>
      <c r="J486" s="6"/>
      <c r="K486" s="6"/>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row>
    <row r="487" spans="1:152" ht="15">
      <c r="A487" s="5"/>
      <c r="B487" s="5"/>
      <c r="C487" s="5"/>
      <c r="D487" s="5"/>
      <c r="E487" s="5"/>
      <c r="F487" s="5"/>
      <c r="G487" s="5"/>
      <c r="H487" s="5"/>
      <c r="I487" s="2"/>
      <c r="J487" s="6"/>
      <c r="K487" s="6"/>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row>
    <row r="488" spans="1:152" ht="15">
      <c r="A488" s="5"/>
      <c r="B488" s="5"/>
      <c r="C488" s="5"/>
      <c r="D488" s="5"/>
      <c r="E488" s="5"/>
      <c r="F488" s="5"/>
      <c r="G488" s="5"/>
      <c r="H488" s="5"/>
      <c r="I488" s="2"/>
      <c r="J488" s="6"/>
      <c r="K488" s="6"/>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row>
    <row r="489" spans="1:152" ht="15">
      <c r="A489" s="5"/>
      <c r="B489" s="5"/>
      <c r="C489" s="5"/>
      <c r="D489" s="5"/>
      <c r="E489" s="5"/>
      <c r="F489" s="5"/>
      <c r="G489" s="5"/>
      <c r="H489" s="5"/>
      <c r="I489" s="2"/>
      <c r="J489" s="6"/>
      <c r="K489" s="6"/>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row>
    <row r="490" spans="1:152" ht="15">
      <c r="A490" s="5"/>
      <c r="B490" s="5"/>
      <c r="C490" s="5"/>
      <c r="D490" s="5"/>
      <c r="E490" s="5"/>
      <c r="F490" s="5"/>
      <c r="G490" s="5"/>
      <c r="H490" s="5"/>
      <c r="I490" s="2"/>
      <c r="J490" s="6"/>
      <c r="K490" s="6"/>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row>
    <row r="491" spans="1:152" ht="15">
      <c r="A491" s="5"/>
      <c r="B491" s="5"/>
      <c r="C491" s="5"/>
      <c r="D491" s="5"/>
      <c r="E491" s="5"/>
      <c r="F491" s="5"/>
      <c r="G491" s="5"/>
      <c r="H491" s="5"/>
      <c r="I491" s="2"/>
      <c r="J491" s="6"/>
      <c r="K491" s="6"/>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row>
    <row r="492" spans="1:152" ht="15">
      <c r="A492" s="5"/>
      <c r="B492" s="5"/>
      <c r="C492" s="5"/>
      <c r="D492" s="5"/>
      <c r="E492" s="5"/>
      <c r="F492" s="5"/>
      <c r="G492" s="5"/>
      <c r="H492" s="5"/>
      <c r="I492" s="2"/>
      <c r="J492" s="6"/>
      <c r="K492" s="6"/>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row>
    <row r="493" spans="1:152" ht="15">
      <c r="A493" s="5"/>
      <c r="B493" s="5"/>
      <c r="C493" s="5"/>
      <c r="D493" s="5"/>
      <c r="E493" s="5"/>
      <c r="F493" s="5"/>
      <c r="G493" s="5"/>
      <c r="H493" s="5"/>
      <c r="I493" s="2"/>
      <c r="J493" s="6"/>
      <c r="K493" s="6"/>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row>
    <row r="494" spans="1:152" ht="15">
      <c r="A494" s="5"/>
      <c r="B494" s="5"/>
      <c r="C494" s="5"/>
      <c r="D494" s="5"/>
      <c r="E494" s="5"/>
      <c r="F494" s="5"/>
      <c r="G494" s="5"/>
      <c r="H494" s="5"/>
      <c r="I494" s="2"/>
      <c r="J494" s="6"/>
      <c r="K494" s="6"/>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row>
    <row r="495" spans="1:152" ht="15">
      <c r="A495" s="5"/>
      <c r="B495" s="5"/>
      <c r="C495" s="5"/>
      <c r="D495" s="5"/>
      <c r="E495" s="5"/>
      <c r="F495" s="5"/>
      <c r="G495" s="5"/>
      <c r="H495" s="5"/>
      <c r="I495" s="2"/>
      <c r="J495" s="6"/>
      <c r="K495" s="6"/>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row>
    <row r="496" spans="1:152" ht="15">
      <c r="A496" s="5"/>
      <c r="B496" s="5"/>
      <c r="C496" s="5"/>
      <c r="D496" s="5"/>
      <c r="E496" s="5"/>
      <c r="F496" s="5"/>
      <c r="G496" s="5"/>
      <c r="H496" s="5"/>
      <c r="I496" s="2"/>
      <c r="J496" s="6"/>
      <c r="K496" s="6"/>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row>
    <row r="497" spans="1:152" ht="15">
      <c r="A497" s="5"/>
      <c r="B497" s="5"/>
      <c r="C497" s="5"/>
      <c r="D497" s="5"/>
      <c r="E497" s="5"/>
      <c r="F497" s="5"/>
      <c r="G497" s="5"/>
      <c r="H497" s="5"/>
      <c r="I497" s="2"/>
      <c r="J497" s="6"/>
      <c r="K497" s="6"/>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row>
    <row r="498" spans="1:152" ht="15">
      <c r="A498" s="5"/>
      <c r="B498" s="5"/>
      <c r="C498" s="5"/>
      <c r="D498" s="5"/>
      <c r="E498" s="5"/>
      <c r="F498" s="5"/>
      <c r="G498" s="5"/>
      <c r="H498" s="5"/>
      <c r="I498" s="2"/>
      <c r="J498" s="6"/>
      <c r="K498" s="6"/>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row>
    <row r="499" spans="1:152" ht="15">
      <c r="A499" s="5"/>
      <c r="B499" s="5"/>
      <c r="C499" s="5"/>
      <c r="D499" s="5"/>
      <c r="E499" s="5"/>
      <c r="F499" s="5"/>
      <c r="G499" s="5"/>
      <c r="H499" s="5"/>
      <c r="I499" s="2"/>
      <c r="J499" s="6"/>
      <c r="K499" s="6"/>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row>
    <row r="500" spans="1:152" ht="15">
      <c r="A500" s="5"/>
      <c r="B500" s="5"/>
      <c r="C500" s="5"/>
      <c r="D500" s="5"/>
      <c r="E500" s="5"/>
      <c r="F500" s="5"/>
      <c r="G500" s="5"/>
      <c r="H500" s="5"/>
      <c r="I500" s="2"/>
      <c r="J500" s="6"/>
      <c r="K500" s="6"/>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row>
    <row r="501" spans="1:152" ht="15">
      <c r="A501" s="5"/>
      <c r="B501" s="5"/>
      <c r="C501" s="5"/>
      <c r="D501" s="5"/>
      <c r="E501" s="5"/>
      <c r="F501" s="5"/>
      <c r="G501" s="5"/>
      <c r="H501" s="5"/>
      <c r="I501" s="2"/>
      <c r="J501" s="6"/>
      <c r="K501" s="6"/>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row>
    <row r="502" spans="1:152" ht="15">
      <c r="A502" s="5"/>
      <c r="B502" s="5"/>
      <c r="C502" s="5"/>
      <c r="D502" s="5"/>
      <c r="E502" s="5"/>
      <c r="F502" s="5"/>
      <c r="G502" s="5"/>
      <c r="H502" s="5"/>
      <c r="I502" s="2"/>
      <c r="J502" s="6"/>
      <c r="K502" s="6"/>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row>
    <row r="503" spans="1:152" ht="15">
      <c r="A503" s="5"/>
      <c r="B503" s="5"/>
      <c r="C503" s="5"/>
      <c r="D503" s="5"/>
      <c r="E503" s="5"/>
      <c r="F503" s="5"/>
      <c r="G503" s="5"/>
      <c r="H503" s="5"/>
      <c r="I503" s="2"/>
      <c r="J503" s="6"/>
      <c r="K503" s="6"/>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row>
    <row r="504" spans="1:152" ht="15">
      <c r="A504" s="5"/>
      <c r="B504" s="5"/>
      <c r="C504" s="5"/>
      <c r="D504" s="5"/>
      <c r="E504" s="5"/>
      <c r="F504" s="5"/>
      <c r="G504" s="5"/>
      <c r="H504" s="5"/>
      <c r="I504" s="2"/>
      <c r="J504" s="6"/>
      <c r="K504" s="6"/>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row>
    <row r="505" spans="1:152" ht="15">
      <c r="A505" s="5"/>
      <c r="B505" s="5"/>
      <c r="C505" s="5"/>
      <c r="D505" s="5"/>
      <c r="E505" s="5"/>
      <c r="F505" s="5"/>
      <c r="G505" s="5"/>
      <c r="H505" s="5"/>
      <c r="I505" s="2"/>
      <c r="J505" s="6"/>
      <c r="K505" s="6"/>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row>
    <row r="506" spans="1:152" ht="15">
      <c r="A506" s="5"/>
      <c r="B506" s="5"/>
      <c r="C506" s="5"/>
      <c r="D506" s="5"/>
      <c r="E506" s="5"/>
      <c r="F506" s="5"/>
      <c r="G506" s="5"/>
      <c r="H506" s="5"/>
      <c r="I506" s="2"/>
      <c r="J506" s="6"/>
      <c r="K506" s="6"/>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row>
    <row r="507" spans="1:152" ht="15">
      <c r="A507" s="5"/>
      <c r="B507" s="5"/>
      <c r="C507" s="5"/>
      <c r="D507" s="5"/>
      <c r="E507" s="5"/>
      <c r="F507" s="5"/>
      <c r="G507" s="5"/>
      <c r="H507" s="5"/>
      <c r="I507" s="2"/>
      <c r="J507" s="6"/>
      <c r="K507" s="6"/>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row>
    <row r="508" spans="1:152" ht="15">
      <c r="A508" s="5"/>
      <c r="B508" s="5"/>
      <c r="C508" s="5"/>
      <c r="D508" s="5"/>
      <c r="E508" s="5"/>
      <c r="F508" s="5"/>
      <c r="G508" s="5"/>
      <c r="H508" s="5"/>
      <c r="I508" s="2"/>
      <c r="J508" s="6"/>
      <c r="K508" s="6"/>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row>
    <row r="509" spans="1:152" ht="15">
      <c r="A509" s="5"/>
      <c r="B509" s="5"/>
      <c r="C509" s="5"/>
      <c r="D509" s="5"/>
      <c r="E509" s="5"/>
      <c r="F509" s="5"/>
      <c r="G509" s="5"/>
      <c r="H509" s="5"/>
      <c r="I509" s="2"/>
      <c r="J509" s="6"/>
      <c r="K509" s="6"/>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row>
    <row r="510" spans="1:152" ht="15">
      <c r="A510" s="5"/>
      <c r="B510" s="5"/>
      <c r="C510" s="5"/>
      <c r="D510" s="5"/>
      <c r="E510" s="5"/>
      <c r="F510" s="5"/>
      <c r="G510" s="5"/>
      <c r="H510" s="5"/>
      <c r="I510" s="2"/>
      <c r="J510" s="6"/>
      <c r="K510" s="6"/>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row>
    <row r="511" spans="1:152" ht="15">
      <c r="A511" s="5"/>
      <c r="B511" s="5"/>
      <c r="C511" s="5"/>
      <c r="D511" s="5"/>
      <c r="E511" s="5"/>
      <c r="F511" s="5"/>
      <c r="G511" s="5"/>
      <c r="H511" s="5"/>
      <c r="I511" s="2"/>
      <c r="J511" s="6"/>
      <c r="K511" s="6"/>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row>
    <row r="512" spans="1:152" ht="15">
      <c r="A512" s="5"/>
      <c r="B512" s="5"/>
      <c r="C512" s="5"/>
      <c r="D512" s="5"/>
      <c r="E512" s="5"/>
      <c r="F512" s="5"/>
      <c r="G512" s="5"/>
      <c r="H512" s="5"/>
      <c r="I512" s="2"/>
      <c r="J512" s="6"/>
      <c r="K512" s="6"/>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row>
    <row r="513" spans="1:152" ht="15">
      <c r="A513" s="5"/>
      <c r="B513" s="5"/>
      <c r="C513" s="5"/>
      <c r="D513" s="5"/>
      <c r="E513" s="5"/>
      <c r="F513" s="5"/>
      <c r="G513" s="5"/>
      <c r="H513" s="5"/>
      <c r="I513" s="2"/>
      <c r="J513" s="6"/>
      <c r="K513" s="6"/>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row>
    <row r="514" spans="1:152" ht="15">
      <c r="A514" s="5"/>
      <c r="B514" s="5"/>
      <c r="C514" s="5"/>
      <c r="D514" s="5"/>
      <c r="E514" s="5"/>
      <c r="F514" s="5"/>
      <c r="G514" s="5"/>
      <c r="H514" s="5"/>
      <c r="I514" s="2"/>
      <c r="J514" s="6"/>
      <c r="K514" s="6"/>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row>
    <row r="515" spans="1:152" ht="15">
      <c r="A515" s="5"/>
      <c r="B515" s="5"/>
      <c r="C515" s="5"/>
      <c r="D515" s="5"/>
      <c r="E515" s="5"/>
      <c r="F515" s="5"/>
      <c r="G515" s="5"/>
      <c r="H515" s="5"/>
      <c r="I515" s="2"/>
      <c r="J515" s="6"/>
      <c r="K515" s="6"/>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row>
    <row r="516" spans="1:152" ht="15">
      <c r="A516" s="5"/>
      <c r="B516" s="5"/>
      <c r="C516" s="5"/>
      <c r="D516" s="5"/>
      <c r="E516" s="5"/>
      <c r="F516" s="5"/>
      <c r="G516" s="5"/>
      <c r="H516" s="5"/>
      <c r="I516" s="2"/>
      <c r="J516" s="6"/>
      <c r="K516" s="6"/>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row>
    <row r="517" spans="1:152" ht="15">
      <c r="A517" s="5"/>
      <c r="B517" s="5"/>
      <c r="C517" s="5"/>
      <c r="D517" s="5"/>
      <c r="E517" s="5"/>
      <c r="F517" s="5"/>
      <c r="G517" s="5"/>
      <c r="H517" s="5"/>
      <c r="I517" s="2"/>
      <c r="J517" s="6"/>
      <c r="K517" s="6"/>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row>
    <row r="518" spans="1:152" ht="15">
      <c r="A518" s="5"/>
      <c r="B518" s="5"/>
      <c r="C518" s="5"/>
      <c r="D518" s="5"/>
      <c r="E518" s="5"/>
      <c r="F518" s="5"/>
      <c r="G518" s="5"/>
      <c r="H518" s="5"/>
      <c r="I518" s="2"/>
      <c r="J518" s="6"/>
      <c r="K518" s="6"/>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row>
    <row r="519" spans="1:152" ht="15">
      <c r="A519" s="5"/>
      <c r="B519" s="5"/>
      <c r="C519" s="5"/>
      <c r="D519" s="5"/>
      <c r="E519" s="5"/>
      <c r="F519" s="5"/>
      <c r="G519" s="5"/>
      <c r="H519" s="5"/>
      <c r="I519" s="2"/>
      <c r="J519" s="6"/>
      <c r="K519" s="6"/>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row>
    <row r="520" spans="1:152" ht="15">
      <c r="A520" s="5"/>
      <c r="B520" s="5"/>
      <c r="C520" s="5"/>
      <c r="D520" s="5"/>
      <c r="E520" s="5"/>
      <c r="F520" s="5"/>
      <c r="G520" s="5"/>
      <c r="H520" s="5"/>
      <c r="I520" s="2"/>
      <c r="J520" s="6"/>
      <c r="K520" s="6"/>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row>
    <row r="521" spans="1:152" ht="15">
      <c r="A521" s="5"/>
      <c r="B521" s="5"/>
      <c r="C521" s="5"/>
      <c r="D521" s="5"/>
      <c r="E521" s="5"/>
      <c r="F521" s="5"/>
      <c r="G521" s="5"/>
      <c r="H521" s="5"/>
      <c r="I521" s="2"/>
      <c r="J521" s="6"/>
      <c r="K521" s="6"/>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c r="DX521" s="5"/>
      <c r="DY521" s="5"/>
      <c r="DZ521" s="5"/>
      <c r="EA521" s="5"/>
      <c r="EB521" s="5"/>
      <c r="EC521" s="5"/>
      <c r="ED521" s="5"/>
      <c r="EE521" s="5"/>
      <c r="EF521" s="5"/>
      <c r="EG521" s="5"/>
      <c r="EH521" s="5"/>
      <c r="EI521" s="5"/>
      <c r="EJ521" s="5"/>
      <c r="EK521" s="5"/>
      <c r="EL521" s="5"/>
      <c r="EM521" s="5"/>
      <c r="EN521" s="5"/>
      <c r="EO521" s="5"/>
      <c r="EP521" s="5"/>
      <c r="EQ521" s="5"/>
      <c r="ER521" s="5"/>
      <c r="ES521" s="5"/>
      <c r="ET521" s="5"/>
      <c r="EU521" s="5"/>
      <c r="EV521" s="5"/>
    </row>
    <row r="522" spans="1:152" ht="15">
      <c r="A522" s="5"/>
      <c r="B522" s="5"/>
      <c r="C522" s="5"/>
      <c r="D522" s="5"/>
      <c r="E522" s="5"/>
      <c r="F522" s="5"/>
      <c r="G522" s="5"/>
      <c r="H522" s="5"/>
      <c r="I522" s="2"/>
      <c r="J522" s="6"/>
      <c r="K522" s="6"/>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row>
    <row r="523" spans="1:152" ht="15">
      <c r="A523" s="5"/>
      <c r="B523" s="5"/>
      <c r="C523" s="5"/>
      <c r="D523" s="5"/>
      <c r="E523" s="5"/>
      <c r="F523" s="5"/>
      <c r="G523" s="5"/>
      <c r="H523" s="5"/>
      <c r="I523" s="2"/>
      <c r="J523" s="6"/>
      <c r="K523" s="6"/>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c r="DX523" s="5"/>
      <c r="DY523" s="5"/>
      <c r="DZ523" s="5"/>
      <c r="EA523" s="5"/>
      <c r="EB523" s="5"/>
      <c r="EC523" s="5"/>
      <c r="ED523" s="5"/>
      <c r="EE523" s="5"/>
      <c r="EF523" s="5"/>
      <c r="EG523" s="5"/>
      <c r="EH523" s="5"/>
      <c r="EI523" s="5"/>
      <c r="EJ523" s="5"/>
      <c r="EK523" s="5"/>
      <c r="EL523" s="5"/>
      <c r="EM523" s="5"/>
      <c r="EN523" s="5"/>
      <c r="EO523" s="5"/>
      <c r="EP523" s="5"/>
      <c r="EQ523" s="5"/>
      <c r="ER523" s="5"/>
      <c r="ES523" s="5"/>
      <c r="ET523" s="5"/>
      <c r="EU523" s="5"/>
      <c r="EV523" s="5"/>
    </row>
    <row r="524" spans="1:152" ht="15">
      <c r="A524" s="5"/>
      <c r="B524" s="5"/>
      <c r="C524" s="5"/>
      <c r="D524" s="5"/>
      <c r="E524" s="5"/>
      <c r="F524" s="5"/>
      <c r="G524" s="5"/>
      <c r="H524" s="5"/>
      <c r="I524" s="2"/>
      <c r="J524" s="6"/>
      <c r="K524" s="6"/>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row>
    <row r="525" spans="1:152" ht="15">
      <c r="A525" s="5"/>
      <c r="B525" s="5"/>
      <c r="C525" s="5"/>
      <c r="D525" s="5"/>
      <c r="E525" s="5"/>
      <c r="F525" s="5"/>
      <c r="G525" s="5"/>
      <c r="H525" s="5"/>
      <c r="I525" s="2"/>
      <c r="J525" s="6"/>
      <c r="K525" s="6"/>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row>
    <row r="526" spans="1:152" ht="15">
      <c r="A526" s="5"/>
      <c r="B526" s="5"/>
      <c r="C526" s="5"/>
      <c r="D526" s="5"/>
      <c r="E526" s="5"/>
      <c r="F526" s="5"/>
      <c r="G526" s="5"/>
      <c r="H526" s="5"/>
      <c r="I526" s="2"/>
      <c r="J526" s="6"/>
      <c r="K526" s="6"/>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5"/>
      <c r="EE526" s="5"/>
      <c r="EF526" s="5"/>
      <c r="EG526" s="5"/>
      <c r="EH526" s="5"/>
      <c r="EI526" s="5"/>
      <c r="EJ526" s="5"/>
      <c r="EK526" s="5"/>
      <c r="EL526" s="5"/>
      <c r="EM526" s="5"/>
      <c r="EN526" s="5"/>
      <c r="EO526" s="5"/>
      <c r="EP526" s="5"/>
      <c r="EQ526" s="5"/>
      <c r="ER526" s="5"/>
      <c r="ES526" s="5"/>
      <c r="ET526" s="5"/>
      <c r="EU526" s="5"/>
      <c r="EV526" s="5"/>
    </row>
    <row r="527" spans="1:152" ht="15">
      <c r="A527" s="5"/>
      <c r="B527" s="5"/>
      <c r="C527" s="5"/>
      <c r="D527" s="5"/>
      <c r="E527" s="5"/>
      <c r="F527" s="5"/>
      <c r="G527" s="5"/>
      <c r="H527" s="5"/>
      <c r="I527" s="2"/>
      <c r="J527" s="6"/>
      <c r="K527" s="6"/>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5"/>
      <c r="EE527" s="5"/>
      <c r="EF527" s="5"/>
      <c r="EG527" s="5"/>
      <c r="EH527" s="5"/>
      <c r="EI527" s="5"/>
      <c r="EJ527" s="5"/>
      <c r="EK527" s="5"/>
      <c r="EL527" s="5"/>
      <c r="EM527" s="5"/>
      <c r="EN527" s="5"/>
      <c r="EO527" s="5"/>
      <c r="EP527" s="5"/>
      <c r="EQ527" s="5"/>
      <c r="ER527" s="5"/>
      <c r="ES527" s="5"/>
      <c r="ET527" s="5"/>
      <c r="EU527" s="5"/>
      <c r="EV527" s="5"/>
    </row>
    <row r="528" spans="1:152" ht="15">
      <c r="A528" s="5"/>
      <c r="B528" s="5"/>
      <c r="C528" s="5"/>
      <c r="D528" s="5"/>
      <c r="E528" s="5"/>
      <c r="F528" s="5"/>
      <c r="G528" s="5"/>
      <c r="H528" s="5"/>
      <c r="I528" s="2"/>
      <c r="J528" s="6"/>
      <c r="K528" s="6"/>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5"/>
      <c r="EE528" s="5"/>
      <c r="EF528" s="5"/>
      <c r="EG528" s="5"/>
      <c r="EH528" s="5"/>
      <c r="EI528" s="5"/>
      <c r="EJ528" s="5"/>
      <c r="EK528" s="5"/>
      <c r="EL528" s="5"/>
      <c r="EM528" s="5"/>
      <c r="EN528" s="5"/>
      <c r="EO528" s="5"/>
      <c r="EP528" s="5"/>
      <c r="EQ528" s="5"/>
      <c r="ER528" s="5"/>
      <c r="ES528" s="5"/>
      <c r="ET528" s="5"/>
      <c r="EU528" s="5"/>
      <c r="EV528" s="5"/>
    </row>
    <row r="529" spans="1:152" ht="15">
      <c r="A529" s="5"/>
      <c r="B529" s="5"/>
      <c r="C529" s="5"/>
      <c r="D529" s="5"/>
      <c r="E529" s="5"/>
      <c r="F529" s="5"/>
      <c r="G529" s="5"/>
      <c r="H529" s="5"/>
      <c r="I529" s="2"/>
      <c r="J529" s="6"/>
      <c r="K529" s="6"/>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5"/>
      <c r="EE529" s="5"/>
      <c r="EF529" s="5"/>
      <c r="EG529" s="5"/>
      <c r="EH529" s="5"/>
      <c r="EI529" s="5"/>
      <c r="EJ529" s="5"/>
      <c r="EK529" s="5"/>
      <c r="EL529" s="5"/>
      <c r="EM529" s="5"/>
      <c r="EN529" s="5"/>
      <c r="EO529" s="5"/>
      <c r="EP529" s="5"/>
      <c r="EQ529" s="5"/>
      <c r="ER529" s="5"/>
      <c r="ES529" s="5"/>
      <c r="ET529" s="5"/>
      <c r="EU529" s="5"/>
      <c r="EV529" s="5"/>
    </row>
    <row r="530" spans="1:152" ht="15">
      <c r="A530" s="5"/>
      <c r="B530" s="5"/>
      <c r="C530" s="5"/>
      <c r="D530" s="5"/>
      <c r="E530" s="5"/>
      <c r="F530" s="5"/>
      <c r="G530" s="5"/>
      <c r="H530" s="5"/>
      <c r="I530" s="2"/>
      <c r="J530" s="6"/>
      <c r="K530" s="6"/>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row>
    <row r="531" spans="1:152" ht="15">
      <c r="A531" s="5"/>
      <c r="B531" s="5"/>
      <c r="C531" s="5"/>
      <c r="D531" s="5"/>
      <c r="E531" s="5"/>
      <c r="F531" s="5"/>
      <c r="G531" s="5"/>
      <c r="H531" s="5"/>
      <c r="I531" s="2"/>
      <c r="J531" s="6"/>
      <c r="K531" s="6"/>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5"/>
      <c r="EE531" s="5"/>
      <c r="EF531" s="5"/>
      <c r="EG531" s="5"/>
      <c r="EH531" s="5"/>
      <c r="EI531" s="5"/>
      <c r="EJ531" s="5"/>
      <c r="EK531" s="5"/>
      <c r="EL531" s="5"/>
      <c r="EM531" s="5"/>
      <c r="EN531" s="5"/>
      <c r="EO531" s="5"/>
      <c r="EP531" s="5"/>
      <c r="EQ531" s="5"/>
      <c r="ER531" s="5"/>
      <c r="ES531" s="5"/>
      <c r="ET531" s="5"/>
      <c r="EU531" s="5"/>
      <c r="EV531" s="5"/>
    </row>
    <row r="532" spans="1:152" ht="15">
      <c r="A532" s="5"/>
      <c r="B532" s="5"/>
      <c r="C532" s="5"/>
      <c r="D532" s="5"/>
      <c r="E532" s="5"/>
      <c r="F532" s="5"/>
      <c r="G532" s="5"/>
      <c r="H532" s="5"/>
      <c r="I532" s="2"/>
      <c r="J532" s="6"/>
      <c r="K532" s="6"/>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5"/>
      <c r="EE532" s="5"/>
      <c r="EF532" s="5"/>
      <c r="EG532" s="5"/>
      <c r="EH532" s="5"/>
      <c r="EI532" s="5"/>
      <c r="EJ532" s="5"/>
      <c r="EK532" s="5"/>
      <c r="EL532" s="5"/>
      <c r="EM532" s="5"/>
      <c r="EN532" s="5"/>
      <c r="EO532" s="5"/>
      <c r="EP532" s="5"/>
      <c r="EQ532" s="5"/>
      <c r="ER532" s="5"/>
      <c r="ES532" s="5"/>
      <c r="ET532" s="5"/>
      <c r="EU532" s="5"/>
      <c r="EV532" s="5"/>
    </row>
    <row r="533" spans="1:152" ht="15">
      <c r="A533" s="5"/>
      <c r="B533" s="5"/>
      <c r="C533" s="5"/>
      <c r="D533" s="5"/>
      <c r="E533" s="5"/>
      <c r="F533" s="5"/>
      <c r="G533" s="5"/>
      <c r="H533" s="5"/>
      <c r="I533" s="2"/>
      <c r="J533" s="6"/>
      <c r="K533" s="6"/>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c r="DX533" s="5"/>
      <c r="DY533" s="5"/>
      <c r="DZ533" s="5"/>
      <c r="EA533" s="5"/>
      <c r="EB533" s="5"/>
      <c r="EC533" s="5"/>
      <c r="ED533" s="5"/>
      <c r="EE533" s="5"/>
      <c r="EF533" s="5"/>
      <c r="EG533" s="5"/>
      <c r="EH533" s="5"/>
      <c r="EI533" s="5"/>
      <c r="EJ533" s="5"/>
      <c r="EK533" s="5"/>
      <c r="EL533" s="5"/>
      <c r="EM533" s="5"/>
      <c r="EN533" s="5"/>
      <c r="EO533" s="5"/>
      <c r="EP533" s="5"/>
      <c r="EQ533" s="5"/>
      <c r="ER533" s="5"/>
      <c r="ES533" s="5"/>
      <c r="ET533" s="5"/>
      <c r="EU533" s="5"/>
      <c r="EV533" s="5"/>
    </row>
    <row r="534" spans="1:152" ht="15">
      <c r="A534" s="5"/>
      <c r="B534" s="5"/>
      <c r="C534" s="5"/>
      <c r="D534" s="5"/>
      <c r="E534" s="5"/>
      <c r="F534" s="5"/>
      <c r="G534" s="5"/>
      <c r="H534" s="5"/>
      <c r="I534" s="2"/>
      <c r="J534" s="6"/>
      <c r="K534" s="6"/>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c r="DX534" s="5"/>
      <c r="DY534" s="5"/>
      <c r="DZ534" s="5"/>
      <c r="EA534" s="5"/>
      <c r="EB534" s="5"/>
      <c r="EC534" s="5"/>
      <c r="ED534" s="5"/>
      <c r="EE534" s="5"/>
      <c r="EF534" s="5"/>
      <c r="EG534" s="5"/>
      <c r="EH534" s="5"/>
      <c r="EI534" s="5"/>
      <c r="EJ534" s="5"/>
      <c r="EK534" s="5"/>
      <c r="EL534" s="5"/>
      <c r="EM534" s="5"/>
      <c r="EN534" s="5"/>
      <c r="EO534" s="5"/>
      <c r="EP534" s="5"/>
      <c r="EQ534" s="5"/>
      <c r="ER534" s="5"/>
      <c r="ES534" s="5"/>
      <c r="ET534" s="5"/>
      <c r="EU534" s="5"/>
      <c r="EV534" s="5"/>
    </row>
    <row r="535" spans="1:152" ht="15">
      <c r="A535" s="5"/>
      <c r="B535" s="5"/>
      <c r="C535" s="5"/>
      <c r="D535" s="5"/>
      <c r="E535" s="5"/>
      <c r="F535" s="5"/>
      <c r="G535" s="5"/>
      <c r="H535" s="5"/>
      <c r="I535" s="2"/>
      <c r="J535" s="6"/>
      <c r="K535" s="6"/>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c r="DS535" s="5"/>
      <c r="DT535" s="5"/>
      <c r="DU535" s="5"/>
      <c r="DV535" s="5"/>
      <c r="DW535" s="5"/>
      <c r="DX535" s="5"/>
      <c r="DY535" s="5"/>
      <c r="DZ535" s="5"/>
      <c r="EA535" s="5"/>
      <c r="EB535" s="5"/>
      <c r="EC535" s="5"/>
      <c r="ED535" s="5"/>
      <c r="EE535" s="5"/>
      <c r="EF535" s="5"/>
      <c r="EG535" s="5"/>
      <c r="EH535" s="5"/>
      <c r="EI535" s="5"/>
      <c r="EJ535" s="5"/>
      <c r="EK535" s="5"/>
      <c r="EL535" s="5"/>
      <c r="EM535" s="5"/>
      <c r="EN535" s="5"/>
      <c r="EO535" s="5"/>
      <c r="EP535" s="5"/>
      <c r="EQ535" s="5"/>
      <c r="ER535" s="5"/>
      <c r="ES535" s="5"/>
      <c r="ET535" s="5"/>
      <c r="EU535" s="5"/>
      <c r="EV535" s="5"/>
    </row>
    <row r="536" spans="1:152" ht="15">
      <c r="A536" s="5"/>
      <c r="B536" s="5"/>
      <c r="C536" s="5"/>
      <c r="D536" s="5"/>
      <c r="E536" s="5"/>
      <c r="F536" s="5"/>
      <c r="G536" s="5"/>
      <c r="H536" s="5"/>
      <c r="I536" s="2"/>
      <c r="J536" s="6"/>
      <c r="K536" s="6"/>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row>
    <row r="537" spans="1:152" ht="15">
      <c r="A537" s="5"/>
      <c r="B537" s="5"/>
      <c r="C537" s="5"/>
      <c r="D537" s="5"/>
      <c r="E537" s="5"/>
      <c r="F537" s="5"/>
      <c r="G537" s="5"/>
      <c r="H537" s="5"/>
      <c r="I537" s="2"/>
      <c r="J537" s="6"/>
      <c r="K537" s="6"/>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5"/>
      <c r="DZ537" s="5"/>
      <c r="EA537" s="5"/>
      <c r="EB537" s="5"/>
      <c r="EC537" s="5"/>
      <c r="ED537" s="5"/>
      <c r="EE537" s="5"/>
      <c r="EF537" s="5"/>
      <c r="EG537" s="5"/>
      <c r="EH537" s="5"/>
      <c r="EI537" s="5"/>
      <c r="EJ537" s="5"/>
      <c r="EK537" s="5"/>
      <c r="EL537" s="5"/>
      <c r="EM537" s="5"/>
      <c r="EN537" s="5"/>
      <c r="EO537" s="5"/>
      <c r="EP537" s="5"/>
      <c r="EQ537" s="5"/>
      <c r="ER537" s="5"/>
      <c r="ES537" s="5"/>
      <c r="ET537" s="5"/>
      <c r="EU537" s="5"/>
      <c r="EV537" s="5"/>
    </row>
    <row r="538" spans="1:152" ht="15">
      <c r="A538" s="5"/>
      <c r="B538" s="5"/>
      <c r="C538" s="5"/>
      <c r="D538" s="5"/>
      <c r="E538" s="5"/>
      <c r="F538" s="5"/>
      <c r="G538" s="5"/>
      <c r="H538" s="5"/>
      <c r="I538" s="2"/>
      <c r="J538" s="6"/>
      <c r="K538" s="6"/>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row>
    <row r="539" spans="1:152" ht="15">
      <c r="A539" s="5"/>
      <c r="B539" s="5"/>
      <c r="C539" s="5"/>
      <c r="D539" s="5"/>
      <c r="E539" s="5"/>
      <c r="F539" s="5"/>
      <c r="G539" s="5"/>
      <c r="H539" s="5"/>
      <c r="I539" s="2"/>
      <c r="J539" s="6"/>
      <c r="K539" s="6"/>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5"/>
      <c r="EE539" s="5"/>
      <c r="EF539" s="5"/>
      <c r="EG539" s="5"/>
      <c r="EH539" s="5"/>
      <c r="EI539" s="5"/>
      <c r="EJ539" s="5"/>
      <c r="EK539" s="5"/>
      <c r="EL539" s="5"/>
      <c r="EM539" s="5"/>
      <c r="EN539" s="5"/>
      <c r="EO539" s="5"/>
      <c r="EP539" s="5"/>
      <c r="EQ539" s="5"/>
      <c r="ER539" s="5"/>
      <c r="ES539" s="5"/>
      <c r="ET539" s="5"/>
      <c r="EU539" s="5"/>
      <c r="EV539" s="5"/>
    </row>
    <row r="540" spans="1:152" ht="15">
      <c r="A540" s="5"/>
      <c r="B540" s="5"/>
      <c r="C540" s="5"/>
      <c r="D540" s="5"/>
      <c r="E540" s="5"/>
      <c r="F540" s="5"/>
      <c r="G540" s="5"/>
      <c r="H540" s="5"/>
      <c r="I540" s="2"/>
      <c r="J540" s="6"/>
      <c r="K540" s="6"/>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row>
    <row r="541" spans="1:152" ht="15">
      <c r="A541" s="5"/>
      <c r="B541" s="5"/>
      <c r="C541" s="5"/>
      <c r="D541" s="5"/>
      <c r="E541" s="5"/>
      <c r="F541" s="5"/>
      <c r="G541" s="5"/>
      <c r="H541" s="5"/>
      <c r="I541" s="2"/>
      <c r="J541" s="6"/>
      <c r="K541" s="6"/>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row>
    <row r="542" spans="1:152" ht="15">
      <c r="A542" s="5"/>
      <c r="B542" s="5"/>
      <c r="C542" s="5"/>
      <c r="D542" s="5"/>
      <c r="E542" s="5"/>
      <c r="F542" s="5"/>
      <c r="G542" s="5"/>
      <c r="H542" s="5"/>
      <c r="I542" s="2"/>
      <c r="J542" s="6"/>
      <c r="K542" s="6"/>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row>
    <row r="543" spans="1:152" ht="15">
      <c r="A543" s="5"/>
      <c r="B543" s="5"/>
      <c r="C543" s="5"/>
      <c r="D543" s="5"/>
      <c r="E543" s="5"/>
      <c r="F543" s="5"/>
      <c r="G543" s="5"/>
      <c r="H543" s="5"/>
      <c r="I543" s="2"/>
      <c r="J543" s="6"/>
      <c r="K543" s="6"/>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5"/>
      <c r="EE543" s="5"/>
      <c r="EF543" s="5"/>
      <c r="EG543" s="5"/>
      <c r="EH543" s="5"/>
      <c r="EI543" s="5"/>
      <c r="EJ543" s="5"/>
      <c r="EK543" s="5"/>
      <c r="EL543" s="5"/>
      <c r="EM543" s="5"/>
      <c r="EN543" s="5"/>
      <c r="EO543" s="5"/>
      <c r="EP543" s="5"/>
      <c r="EQ543" s="5"/>
      <c r="ER543" s="5"/>
      <c r="ES543" s="5"/>
      <c r="ET543" s="5"/>
      <c r="EU543" s="5"/>
      <c r="EV543" s="5"/>
    </row>
    <row r="544" spans="1:152" ht="15">
      <c r="A544" s="5"/>
      <c r="B544" s="5"/>
      <c r="C544" s="5"/>
      <c r="D544" s="5"/>
      <c r="E544" s="5"/>
      <c r="F544" s="5"/>
      <c r="G544" s="5"/>
      <c r="H544" s="5"/>
      <c r="I544" s="2"/>
      <c r="J544" s="6"/>
      <c r="K544" s="6"/>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row>
    <row r="545" spans="1:152" ht="15">
      <c r="A545" s="5"/>
      <c r="B545" s="5"/>
      <c r="C545" s="5"/>
      <c r="D545" s="5"/>
      <c r="E545" s="5"/>
      <c r="F545" s="5"/>
      <c r="G545" s="5"/>
      <c r="H545" s="5"/>
      <c r="I545" s="2"/>
      <c r="J545" s="6"/>
      <c r="K545" s="6"/>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row>
    <row r="546" spans="1:152" ht="15">
      <c r="A546" s="5"/>
      <c r="B546" s="5"/>
      <c r="C546" s="5"/>
      <c r="D546" s="5"/>
      <c r="E546" s="5"/>
      <c r="F546" s="5"/>
      <c r="G546" s="5"/>
      <c r="H546" s="5"/>
      <c r="I546" s="2"/>
      <c r="J546" s="6"/>
      <c r="K546" s="6"/>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row>
    <row r="547" spans="1:152" ht="15">
      <c r="A547" s="5"/>
      <c r="B547" s="5"/>
      <c r="C547" s="5"/>
      <c r="D547" s="5"/>
      <c r="E547" s="5"/>
      <c r="F547" s="5"/>
      <c r="G547" s="5"/>
      <c r="H547" s="5"/>
      <c r="I547" s="2"/>
      <c r="J547" s="6"/>
      <c r="K547" s="6"/>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row>
    <row r="548" spans="1:152" ht="15">
      <c r="A548" s="5"/>
      <c r="B548" s="5"/>
      <c r="C548" s="5"/>
      <c r="D548" s="5"/>
      <c r="E548" s="5"/>
      <c r="F548" s="5"/>
      <c r="G548" s="5"/>
      <c r="H548" s="5"/>
      <c r="I548" s="2"/>
      <c r="J548" s="6"/>
      <c r="K548" s="6"/>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row>
    <row r="549" spans="1:152" ht="15">
      <c r="A549" s="5"/>
      <c r="B549" s="5"/>
      <c r="C549" s="5"/>
      <c r="D549" s="5"/>
      <c r="E549" s="5"/>
      <c r="F549" s="5"/>
      <c r="G549" s="5"/>
      <c r="H549" s="5"/>
      <c r="I549" s="2"/>
      <c r="J549" s="6"/>
      <c r="K549" s="6"/>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c r="DX549" s="5"/>
      <c r="DY549" s="5"/>
      <c r="DZ549" s="5"/>
      <c r="EA549" s="5"/>
      <c r="EB549" s="5"/>
      <c r="EC549" s="5"/>
      <c r="ED549" s="5"/>
      <c r="EE549" s="5"/>
      <c r="EF549" s="5"/>
      <c r="EG549" s="5"/>
      <c r="EH549" s="5"/>
      <c r="EI549" s="5"/>
      <c r="EJ549" s="5"/>
      <c r="EK549" s="5"/>
      <c r="EL549" s="5"/>
      <c r="EM549" s="5"/>
      <c r="EN549" s="5"/>
      <c r="EO549" s="5"/>
      <c r="EP549" s="5"/>
      <c r="EQ549" s="5"/>
      <c r="ER549" s="5"/>
      <c r="ES549" s="5"/>
      <c r="ET549" s="5"/>
      <c r="EU549" s="5"/>
      <c r="EV549" s="5"/>
    </row>
    <row r="550" spans="1:152" ht="15">
      <c r="A550" s="5"/>
      <c r="B550" s="5"/>
      <c r="C550" s="5"/>
      <c r="D550" s="5"/>
      <c r="E550" s="5"/>
      <c r="F550" s="5"/>
      <c r="G550" s="5"/>
      <c r="H550" s="5"/>
      <c r="I550" s="2"/>
      <c r="J550" s="6"/>
      <c r="K550" s="6"/>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row>
    <row r="551" spans="1:152" ht="15">
      <c r="A551" s="5"/>
      <c r="B551" s="5"/>
      <c r="C551" s="5"/>
      <c r="D551" s="5"/>
      <c r="E551" s="5"/>
      <c r="F551" s="5"/>
      <c r="G551" s="5"/>
      <c r="H551" s="5"/>
      <c r="I551" s="2"/>
      <c r="J551" s="6"/>
      <c r="K551" s="6"/>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5"/>
      <c r="EE551" s="5"/>
      <c r="EF551" s="5"/>
      <c r="EG551" s="5"/>
      <c r="EH551" s="5"/>
      <c r="EI551" s="5"/>
      <c r="EJ551" s="5"/>
      <c r="EK551" s="5"/>
      <c r="EL551" s="5"/>
      <c r="EM551" s="5"/>
      <c r="EN551" s="5"/>
      <c r="EO551" s="5"/>
      <c r="EP551" s="5"/>
      <c r="EQ551" s="5"/>
      <c r="ER551" s="5"/>
      <c r="ES551" s="5"/>
      <c r="ET551" s="5"/>
      <c r="EU551" s="5"/>
      <c r="EV551" s="5"/>
    </row>
    <row r="552" spans="1:152" ht="15">
      <c r="A552" s="5"/>
      <c r="B552" s="5"/>
      <c r="C552" s="5"/>
      <c r="D552" s="5"/>
      <c r="E552" s="5"/>
      <c r="F552" s="5"/>
      <c r="G552" s="5"/>
      <c r="H552" s="5"/>
      <c r="I552" s="2"/>
      <c r="J552" s="6"/>
      <c r="K552" s="6"/>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5"/>
      <c r="EE552" s="5"/>
      <c r="EF552" s="5"/>
      <c r="EG552" s="5"/>
      <c r="EH552" s="5"/>
      <c r="EI552" s="5"/>
      <c r="EJ552" s="5"/>
      <c r="EK552" s="5"/>
      <c r="EL552" s="5"/>
      <c r="EM552" s="5"/>
      <c r="EN552" s="5"/>
      <c r="EO552" s="5"/>
      <c r="EP552" s="5"/>
      <c r="EQ552" s="5"/>
      <c r="ER552" s="5"/>
      <c r="ES552" s="5"/>
      <c r="ET552" s="5"/>
      <c r="EU552" s="5"/>
      <c r="EV552" s="5"/>
    </row>
    <row r="553" spans="1:152" ht="15">
      <c r="A553" s="5"/>
      <c r="B553" s="5"/>
      <c r="C553" s="5"/>
      <c r="D553" s="5"/>
      <c r="E553" s="5"/>
      <c r="F553" s="5"/>
      <c r="G553" s="5"/>
      <c r="H553" s="5"/>
      <c r="I553" s="2"/>
      <c r="J553" s="6"/>
      <c r="K553" s="6"/>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5"/>
      <c r="EE553" s="5"/>
      <c r="EF553" s="5"/>
      <c r="EG553" s="5"/>
      <c r="EH553" s="5"/>
      <c r="EI553" s="5"/>
      <c r="EJ553" s="5"/>
      <c r="EK553" s="5"/>
      <c r="EL553" s="5"/>
      <c r="EM553" s="5"/>
      <c r="EN553" s="5"/>
      <c r="EO553" s="5"/>
      <c r="EP553" s="5"/>
      <c r="EQ553" s="5"/>
      <c r="ER553" s="5"/>
      <c r="ES553" s="5"/>
      <c r="ET553" s="5"/>
      <c r="EU553" s="5"/>
      <c r="EV553" s="5"/>
    </row>
    <row r="554" spans="1:152" ht="15">
      <c r="A554" s="5"/>
      <c r="B554" s="5"/>
      <c r="C554" s="5"/>
      <c r="D554" s="5"/>
      <c r="E554" s="5"/>
      <c r="F554" s="5"/>
      <c r="G554" s="5"/>
      <c r="H554" s="5"/>
      <c r="I554" s="2"/>
      <c r="J554" s="6"/>
      <c r="K554" s="6"/>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5"/>
      <c r="EE554" s="5"/>
      <c r="EF554" s="5"/>
      <c r="EG554" s="5"/>
      <c r="EH554" s="5"/>
      <c r="EI554" s="5"/>
      <c r="EJ554" s="5"/>
      <c r="EK554" s="5"/>
      <c r="EL554" s="5"/>
      <c r="EM554" s="5"/>
      <c r="EN554" s="5"/>
      <c r="EO554" s="5"/>
      <c r="EP554" s="5"/>
      <c r="EQ554" s="5"/>
      <c r="ER554" s="5"/>
      <c r="ES554" s="5"/>
      <c r="ET554" s="5"/>
      <c r="EU554" s="5"/>
      <c r="EV554" s="5"/>
    </row>
    <row r="555" spans="1:152" ht="15">
      <c r="A555" s="5"/>
      <c r="B555" s="5"/>
      <c r="C555" s="5"/>
      <c r="D555" s="5"/>
      <c r="E555" s="5"/>
      <c r="F555" s="5"/>
      <c r="G555" s="5"/>
      <c r="H555" s="5"/>
      <c r="I555" s="2"/>
      <c r="J555" s="6"/>
      <c r="K555" s="6"/>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5"/>
      <c r="EE555" s="5"/>
      <c r="EF555" s="5"/>
      <c r="EG555" s="5"/>
      <c r="EH555" s="5"/>
      <c r="EI555" s="5"/>
      <c r="EJ555" s="5"/>
      <c r="EK555" s="5"/>
      <c r="EL555" s="5"/>
      <c r="EM555" s="5"/>
      <c r="EN555" s="5"/>
      <c r="EO555" s="5"/>
      <c r="EP555" s="5"/>
      <c r="EQ555" s="5"/>
      <c r="ER555" s="5"/>
      <c r="ES555" s="5"/>
      <c r="ET555" s="5"/>
      <c r="EU555" s="5"/>
      <c r="EV555" s="5"/>
    </row>
    <row r="556" spans="1:152" ht="15">
      <c r="A556" s="5"/>
      <c r="B556" s="5"/>
      <c r="C556" s="5"/>
      <c r="D556" s="5"/>
      <c r="E556" s="5"/>
      <c r="F556" s="5"/>
      <c r="G556" s="5"/>
      <c r="H556" s="5"/>
      <c r="I556" s="2"/>
      <c r="J556" s="6"/>
      <c r="K556" s="6"/>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c r="DX556" s="5"/>
      <c r="DY556" s="5"/>
      <c r="DZ556" s="5"/>
      <c r="EA556" s="5"/>
      <c r="EB556" s="5"/>
      <c r="EC556" s="5"/>
      <c r="ED556" s="5"/>
      <c r="EE556" s="5"/>
      <c r="EF556" s="5"/>
      <c r="EG556" s="5"/>
      <c r="EH556" s="5"/>
      <c r="EI556" s="5"/>
      <c r="EJ556" s="5"/>
      <c r="EK556" s="5"/>
      <c r="EL556" s="5"/>
      <c r="EM556" s="5"/>
      <c r="EN556" s="5"/>
      <c r="EO556" s="5"/>
      <c r="EP556" s="5"/>
      <c r="EQ556" s="5"/>
      <c r="ER556" s="5"/>
      <c r="ES556" s="5"/>
      <c r="ET556" s="5"/>
      <c r="EU556" s="5"/>
      <c r="EV556" s="5"/>
    </row>
    <row r="557" spans="1:152" ht="15">
      <c r="A557" s="5"/>
      <c r="B557" s="5"/>
      <c r="C557" s="5"/>
      <c r="D557" s="5"/>
      <c r="E557" s="5"/>
      <c r="F557" s="5"/>
      <c r="G557" s="5"/>
      <c r="H557" s="5"/>
      <c r="I557" s="2"/>
      <c r="J557" s="6"/>
      <c r="K557" s="6"/>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c r="DS557" s="5"/>
      <c r="DT557" s="5"/>
      <c r="DU557" s="5"/>
      <c r="DV557" s="5"/>
      <c r="DW557" s="5"/>
      <c r="DX557" s="5"/>
      <c r="DY557" s="5"/>
      <c r="DZ557" s="5"/>
      <c r="EA557" s="5"/>
      <c r="EB557" s="5"/>
      <c r="EC557" s="5"/>
      <c r="ED557" s="5"/>
      <c r="EE557" s="5"/>
      <c r="EF557" s="5"/>
      <c r="EG557" s="5"/>
      <c r="EH557" s="5"/>
      <c r="EI557" s="5"/>
      <c r="EJ557" s="5"/>
      <c r="EK557" s="5"/>
      <c r="EL557" s="5"/>
      <c r="EM557" s="5"/>
      <c r="EN557" s="5"/>
      <c r="EO557" s="5"/>
      <c r="EP557" s="5"/>
      <c r="EQ557" s="5"/>
      <c r="ER557" s="5"/>
      <c r="ES557" s="5"/>
      <c r="ET557" s="5"/>
      <c r="EU557" s="5"/>
      <c r="EV557" s="5"/>
    </row>
    <row r="558" spans="1:152" ht="15">
      <c r="A558" s="5"/>
      <c r="B558" s="5"/>
      <c r="C558" s="5"/>
      <c r="D558" s="5"/>
      <c r="E558" s="5"/>
      <c r="F558" s="5"/>
      <c r="G558" s="5"/>
      <c r="H558" s="5"/>
      <c r="I558" s="2"/>
      <c r="J558" s="6"/>
      <c r="K558" s="6"/>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c r="DX558" s="5"/>
      <c r="DY558" s="5"/>
      <c r="DZ558" s="5"/>
      <c r="EA558" s="5"/>
      <c r="EB558" s="5"/>
      <c r="EC558" s="5"/>
      <c r="ED558" s="5"/>
      <c r="EE558" s="5"/>
      <c r="EF558" s="5"/>
      <c r="EG558" s="5"/>
      <c r="EH558" s="5"/>
      <c r="EI558" s="5"/>
      <c r="EJ558" s="5"/>
      <c r="EK558" s="5"/>
      <c r="EL558" s="5"/>
      <c r="EM558" s="5"/>
      <c r="EN558" s="5"/>
      <c r="EO558" s="5"/>
      <c r="EP558" s="5"/>
      <c r="EQ558" s="5"/>
      <c r="ER558" s="5"/>
      <c r="ES558" s="5"/>
      <c r="ET558" s="5"/>
      <c r="EU558" s="5"/>
      <c r="EV558" s="5"/>
    </row>
    <row r="559" spans="1:152" ht="15">
      <c r="A559" s="5"/>
      <c r="B559" s="5"/>
      <c r="C559" s="5"/>
      <c r="D559" s="5"/>
      <c r="E559" s="5"/>
      <c r="F559" s="5"/>
      <c r="G559" s="5"/>
      <c r="H559" s="5"/>
      <c r="I559" s="2"/>
      <c r="J559" s="6"/>
      <c r="K559" s="6"/>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c r="DJ559" s="5"/>
      <c r="DK559" s="5"/>
      <c r="DL559" s="5"/>
      <c r="DM559" s="5"/>
      <c r="DN559" s="5"/>
      <c r="DO559" s="5"/>
      <c r="DP559" s="5"/>
      <c r="DQ559" s="5"/>
      <c r="DR559" s="5"/>
      <c r="DS559" s="5"/>
      <c r="DT559" s="5"/>
      <c r="DU559" s="5"/>
      <c r="DV559" s="5"/>
      <c r="DW559" s="5"/>
      <c r="DX559" s="5"/>
      <c r="DY559" s="5"/>
      <c r="DZ559" s="5"/>
      <c r="EA559" s="5"/>
      <c r="EB559" s="5"/>
      <c r="EC559" s="5"/>
      <c r="ED559" s="5"/>
      <c r="EE559" s="5"/>
      <c r="EF559" s="5"/>
      <c r="EG559" s="5"/>
      <c r="EH559" s="5"/>
      <c r="EI559" s="5"/>
      <c r="EJ559" s="5"/>
      <c r="EK559" s="5"/>
      <c r="EL559" s="5"/>
      <c r="EM559" s="5"/>
      <c r="EN559" s="5"/>
      <c r="EO559" s="5"/>
      <c r="EP559" s="5"/>
      <c r="EQ559" s="5"/>
      <c r="ER559" s="5"/>
      <c r="ES559" s="5"/>
      <c r="ET559" s="5"/>
      <c r="EU559" s="5"/>
      <c r="EV559" s="5"/>
    </row>
    <row r="560" spans="1:152" ht="15">
      <c r="A560" s="5"/>
      <c r="B560" s="5"/>
      <c r="C560" s="5"/>
      <c r="D560" s="5"/>
      <c r="E560" s="5"/>
      <c r="F560" s="5"/>
      <c r="G560" s="5"/>
      <c r="H560" s="5"/>
      <c r="I560" s="2"/>
      <c r="J560" s="6"/>
      <c r="K560" s="6"/>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c r="DX560" s="5"/>
      <c r="DY560" s="5"/>
      <c r="DZ560" s="5"/>
      <c r="EA560" s="5"/>
      <c r="EB560" s="5"/>
      <c r="EC560" s="5"/>
      <c r="ED560" s="5"/>
      <c r="EE560" s="5"/>
      <c r="EF560" s="5"/>
      <c r="EG560" s="5"/>
      <c r="EH560" s="5"/>
      <c r="EI560" s="5"/>
      <c r="EJ560" s="5"/>
      <c r="EK560" s="5"/>
      <c r="EL560" s="5"/>
      <c r="EM560" s="5"/>
      <c r="EN560" s="5"/>
      <c r="EO560" s="5"/>
      <c r="EP560" s="5"/>
      <c r="EQ560" s="5"/>
      <c r="ER560" s="5"/>
      <c r="ES560" s="5"/>
      <c r="ET560" s="5"/>
      <c r="EU560" s="5"/>
      <c r="EV560" s="5"/>
    </row>
    <row r="561" spans="1:152" ht="15">
      <c r="A561" s="5"/>
      <c r="B561" s="5"/>
      <c r="C561" s="5"/>
      <c r="D561" s="5"/>
      <c r="E561" s="5"/>
      <c r="F561" s="5"/>
      <c r="G561" s="5"/>
      <c r="H561" s="5"/>
      <c r="I561" s="2"/>
      <c r="J561" s="6"/>
      <c r="K561" s="6"/>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5"/>
      <c r="EE561" s="5"/>
      <c r="EF561" s="5"/>
      <c r="EG561" s="5"/>
      <c r="EH561" s="5"/>
      <c r="EI561" s="5"/>
      <c r="EJ561" s="5"/>
      <c r="EK561" s="5"/>
      <c r="EL561" s="5"/>
      <c r="EM561" s="5"/>
      <c r="EN561" s="5"/>
      <c r="EO561" s="5"/>
      <c r="EP561" s="5"/>
      <c r="EQ561" s="5"/>
      <c r="ER561" s="5"/>
      <c r="ES561" s="5"/>
      <c r="ET561" s="5"/>
      <c r="EU561" s="5"/>
      <c r="EV561" s="5"/>
    </row>
    <row r="562" spans="1:152" ht="15">
      <c r="A562" s="5"/>
      <c r="B562" s="5"/>
      <c r="C562" s="5"/>
      <c r="D562" s="5"/>
      <c r="E562" s="5"/>
      <c r="F562" s="5"/>
      <c r="G562" s="5"/>
      <c r="H562" s="5"/>
      <c r="I562" s="2"/>
      <c r="J562" s="6"/>
      <c r="K562" s="6"/>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5"/>
      <c r="EE562" s="5"/>
      <c r="EF562" s="5"/>
      <c r="EG562" s="5"/>
      <c r="EH562" s="5"/>
      <c r="EI562" s="5"/>
      <c r="EJ562" s="5"/>
      <c r="EK562" s="5"/>
      <c r="EL562" s="5"/>
      <c r="EM562" s="5"/>
      <c r="EN562" s="5"/>
      <c r="EO562" s="5"/>
      <c r="EP562" s="5"/>
      <c r="EQ562" s="5"/>
      <c r="ER562" s="5"/>
      <c r="ES562" s="5"/>
      <c r="ET562" s="5"/>
      <c r="EU562" s="5"/>
      <c r="EV562" s="5"/>
    </row>
    <row r="563" spans="1:152" ht="15">
      <c r="A563" s="5"/>
      <c r="B563" s="5"/>
      <c r="C563" s="5"/>
      <c r="D563" s="5"/>
      <c r="E563" s="5"/>
      <c r="F563" s="5"/>
      <c r="G563" s="5"/>
      <c r="H563" s="5"/>
      <c r="I563" s="2"/>
      <c r="J563" s="6"/>
      <c r="K563" s="6"/>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5"/>
      <c r="EE563" s="5"/>
      <c r="EF563" s="5"/>
      <c r="EG563" s="5"/>
      <c r="EH563" s="5"/>
      <c r="EI563" s="5"/>
      <c r="EJ563" s="5"/>
      <c r="EK563" s="5"/>
      <c r="EL563" s="5"/>
      <c r="EM563" s="5"/>
      <c r="EN563" s="5"/>
      <c r="EO563" s="5"/>
      <c r="EP563" s="5"/>
      <c r="EQ563" s="5"/>
      <c r="ER563" s="5"/>
      <c r="ES563" s="5"/>
      <c r="ET563" s="5"/>
      <c r="EU563" s="5"/>
      <c r="EV563" s="5"/>
    </row>
    <row r="564" spans="1:152" ht="15">
      <c r="A564" s="5"/>
      <c r="B564" s="5"/>
      <c r="C564" s="5"/>
      <c r="D564" s="5"/>
      <c r="E564" s="5"/>
      <c r="F564" s="5"/>
      <c r="G564" s="5"/>
      <c r="H564" s="5"/>
      <c r="I564" s="2"/>
      <c r="J564" s="6"/>
      <c r="K564" s="6"/>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5"/>
      <c r="EE564" s="5"/>
      <c r="EF564" s="5"/>
      <c r="EG564" s="5"/>
      <c r="EH564" s="5"/>
      <c r="EI564" s="5"/>
      <c r="EJ564" s="5"/>
      <c r="EK564" s="5"/>
      <c r="EL564" s="5"/>
      <c r="EM564" s="5"/>
      <c r="EN564" s="5"/>
      <c r="EO564" s="5"/>
      <c r="EP564" s="5"/>
      <c r="EQ564" s="5"/>
      <c r="ER564" s="5"/>
      <c r="ES564" s="5"/>
      <c r="ET564" s="5"/>
      <c r="EU564" s="5"/>
      <c r="EV564" s="5"/>
    </row>
    <row r="565" spans="1:152" ht="15">
      <c r="A565" s="5"/>
      <c r="B565" s="5"/>
      <c r="C565" s="5"/>
      <c r="D565" s="5"/>
      <c r="E565" s="5"/>
      <c r="F565" s="5"/>
      <c r="G565" s="5"/>
      <c r="H565" s="5"/>
      <c r="I565" s="2"/>
      <c r="J565" s="6"/>
      <c r="K565" s="6"/>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5"/>
      <c r="EE565" s="5"/>
      <c r="EF565" s="5"/>
      <c r="EG565" s="5"/>
      <c r="EH565" s="5"/>
      <c r="EI565" s="5"/>
      <c r="EJ565" s="5"/>
      <c r="EK565" s="5"/>
      <c r="EL565" s="5"/>
      <c r="EM565" s="5"/>
      <c r="EN565" s="5"/>
      <c r="EO565" s="5"/>
      <c r="EP565" s="5"/>
      <c r="EQ565" s="5"/>
      <c r="ER565" s="5"/>
      <c r="ES565" s="5"/>
      <c r="ET565" s="5"/>
      <c r="EU565" s="5"/>
      <c r="EV565" s="5"/>
    </row>
    <row r="566" spans="1:152" ht="15">
      <c r="A566" s="5"/>
      <c r="B566" s="5"/>
      <c r="C566" s="5"/>
      <c r="D566" s="5"/>
      <c r="E566" s="5"/>
      <c r="F566" s="5"/>
      <c r="G566" s="5"/>
      <c r="H566" s="5"/>
      <c r="I566" s="2"/>
      <c r="J566" s="6"/>
      <c r="K566" s="6"/>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5"/>
      <c r="EE566" s="5"/>
      <c r="EF566" s="5"/>
      <c r="EG566" s="5"/>
      <c r="EH566" s="5"/>
      <c r="EI566" s="5"/>
      <c r="EJ566" s="5"/>
      <c r="EK566" s="5"/>
      <c r="EL566" s="5"/>
      <c r="EM566" s="5"/>
      <c r="EN566" s="5"/>
      <c r="EO566" s="5"/>
      <c r="EP566" s="5"/>
      <c r="EQ566" s="5"/>
      <c r="ER566" s="5"/>
      <c r="ES566" s="5"/>
      <c r="ET566" s="5"/>
      <c r="EU566" s="5"/>
      <c r="EV566" s="5"/>
    </row>
    <row r="567" spans="1:152" ht="15">
      <c r="A567" s="5"/>
      <c r="B567" s="5"/>
      <c r="C567" s="5"/>
      <c r="D567" s="5"/>
      <c r="E567" s="5"/>
      <c r="F567" s="5"/>
      <c r="G567" s="5"/>
      <c r="H567" s="5"/>
      <c r="I567" s="2"/>
      <c r="J567" s="6"/>
      <c r="K567" s="6"/>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5"/>
      <c r="EE567" s="5"/>
      <c r="EF567" s="5"/>
      <c r="EG567" s="5"/>
      <c r="EH567" s="5"/>
      <c r="EI567" s="5"/>
      <c r="EJ567" s="5"/>
      <c r="EK567" s="5"/>
      <c r="EL567" s="5"/>
      <c r="EM567" s="5"/>
      <c r="EN567" s="5"/>
      <c r="EO567" s="5"/>
      <c r="EP567" s="5"/>
      <c r="EQ567" s="5"/>
      <c r="ER567" s="5"/>
      <c r="ES567" s="5"/>
      <c r="ET567" s="5"/>
      <c r="EU567" s="5"/>
      <c r="EV567" s="5"/>
    </row>
    <row r="568" spans="1:152" ht="15">
      <c r="A568" s="5"/>
      <c r="B568" s="5"/>
      <c r="C568" s="5"/>
      <c r="D568" s="5"/>
      <c r="E568" s="5"/>
      <c r="F568" s="5"/>
      <c r="G568" s="5"/>
      <c r="H568" s="5"/>
      <c r="I568" s="2"/>
      <c r="J568" s="6"/>
      <c r="K568" s="6"/>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5"/>
      <c r="EE568" s="5"/>
      <c r="EF568" s="5"/>
      <c r="EG568" s="5"/>
      <c r="EH568" s="5"/>
      <c r="EI568" s="5"/>
      <c r="EJ568" s="5"/>
      <c r="EK568" s="5"/>
      <c r="EL568" s="5"/>
      <c r="EM568" s="5"/>
      <c r="EN568" s="5"/>
      <c r="EO568" s="5"/>
      <c r="EP568" s="5"/>
      <c r="EQ568" s="5"/>
      <c r="ER568" s="5"/>
      <c r="ES568" s="5"/>
      <c r="ET568" s="5"/>
      <c r="EU568" s="5"/>
      <c r="EV568" s="5"/>
    </row>
    <row r="569" spans="1:152" ht="15">
      <c r="A569" s="5"/>
      <c r="B569" s="5"/>
      <c r="C569" s="5"/>
      <c r="D569" s="5"/>
      <c r="E569" s="5"/>
      <c r="F569" s="5"/>
      <c r="G569" s="5"/>
      <c r="H569" s="5"/>
      <c r="I569" s="2"/>
      <c r="J569" s="6"/>
      <c r="K569" s="6"/>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5"/>
      <c r="EE569" s="5"/>
      <c r="EF569" s="5"/>
      <c r="EG569" s="5"/>
      <c r="EH569" s="5"/>
      <c r="EI569" s="5"/>
      <c r="EJ569" s="5"/>
      <c r="EK569" s="5"/>
      <c r="EL569" s="5"/>
      <c r="EM569" s="5"/>
      <c r="EN569" s="5"/>
      <c r="EO569" s="5"/>
      <c r="EP569" s="5"/>
      <c r="EQ569" s="5"/>
      <c r="ER569" s="5"/>
      <c r="ES569" s="5"/>
      <c r="ET569" s="5"/>
      <c r="EU569" s="5"/>
      <c r="EV569" s="5"/>
    </row>
    <row r="570" spans="1:152" ht="15">
      <c r="A570" s="5"/>
      <c r="B570" s="5"/>
      <c r="C570" s="5"/>
      <c r="D570" s="5"/>
      <c r="E570" s="5"/>
      <c r="F570" s="5"/>
      <c r="G570" s="5"/>
      <c r="H570" s="5"/>
      <c r="I570" s="2"/>
      <c r="J570" s="6"/>
      <c r="K570" s="6"/>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5"/>
      <c r="EE570" s="5"/>
      <c r="EF570" s="5"/>
      <c r="EG570" s="5"/>
      <c r="EH570" s="5"/>
      <c r="EI570" s="5"/>
      <c r="EJ570" s="5"/>
      <c r="EK570" s="5"/>
      <c r="EL570" s="5"/>
      <c r="EM570" s="5"/>
      <c r="EN570" s="5"/>
      <c r="EO570" s="5"/>
      <c r="EP570" s="5"/>
      <c r="EQ570" s="5"/>
      <c r="ER570" s="5"/>
      <c r="ES570" s="5"/>
      <c r="ET570" s="5"/>
      <c r="EU570" s="5"/>
      <c r="EV570" s="5"/>
    </row>
    <row r="571" spans="1:152" ht="15">
      <c r="A571" s="5"/>
      <c r="B571" s="5"/>
      <c r="C571" s="5"/>
      <c r="D571" s="5"/>
      <c r="E571" s="5"/>
      <c r="F571" s="5"/>
      <c r="G571" s="5"/>
      <c r="H571" s="5"/>
      <c r="I571" s="2"/>
      <c r="J571" s="6"/>
      <c r="K571" s="6"/>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5"/>
      <c r="EE571" s="5"/>
      <c r="EF571" s="5"/>
      <c r="EG571" s="5"/>
      <c r="EH571" s="5"/>
      <c r="EI571" s="5"/>
      <c r="EJ571" s="5"/>
      <c r="EK571" s="5"/>
      <c r="EL571" s="5"/>
      <c r="EM571" s="5"/>
      <c r="EN571" s="5"/>
      <c r="EO571" s="5"/>
      <c r="EP571" s="5"/>
      <c r="EQ571" s="5"/>
      <c r="ER571" s="5"/>
      <c r="ES571" s="5"/>
      <c r="ET571" s="5"/>
      <c r="EU571" s="5"/>
      <c r="EV571" s="5"/>
    </row>
    <row r="572" spans="1:152" ht="15">
      <c r="A572" s="5"/>
      <c r="B572" s="5"/>
      <c r="C572" s="5"/>
      <c r="D572" s="5"/>
      <c r="E572" s="5"/>
      <c r="F572" s="5"/>
      <c r="G572" s="5"/>
      <c r="H572" s="5"/>
      <c r="I572" s="2"/>
      <c r="J572" s="6"/>
      <c r="K572" s="6"/>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row>
    <row r="573" spans="1:152" ht="15">
      <c r="A573" s="5"/>
      <c r="B573" s="5"/>
      <c r="C573" s="5"/>
      <c r="D573" s="5"/>
      <c r="E573" s="5"/>
      <c r="F573" s="5"/>
      <c r="G573" s="5"/>
      <c r="H573" s="5"/>
      <c r="I573" s="2"/>
      <c r="J573" s="6"/>
      <c r="K573" s="6"/>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5"/>
      <c r="EE573" s="5"/>
      <c r="EF573" s="5"/>
      <c r="EG573" s="5"/>
      <c r="EH573" s="5"/>
      <c r="EI573" s="5"/>
      <c r="EJ573" s="5"/>
      <c r="EK573" s="5"/>
      <c r="EL573" s="5"/>
      <c r="EM573" s="5"/>
      <c r="EN573" s="5"/>
      <c r="EO573" s="5"/>
      <c r="EP573" s="5"/>
      <c r="EQ573" s="5"/>
      <c r="ER573" s="5"/>
      <c r="ES573" s="5"/>
      <c r="ET573" s="5"/>
      <c r="EU573" s="5"/>
      <c r="EV573" s="5"/>
    </row>
    <row r="574" spans="1:152" ht="15">
      <c r="A574" s="5"/>
      <c r="B574" s="5"/>
      <c r="C574" s="5"/>
      <c r="D574" s="5"/>
      <c r="E574" s="5"/>
      <c r="F574" s="5"/>
      <c r="G574" s="5"/>
      <c r="H574" s="5"/>
      <c r="I574" s="2"/>
      <c r="J574" s="6"/>
      <c r="K574" s="6"/>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5"/>
      <c r="EE574" s="5"/>
      <c r="EF574" s="5"/>
      <c r="EG574" s="5"/>
      <c r="EH574" s="5"/>
      <c r="EI574" s="5"/>
      <c r="EJ574" s="5"/>
      <c r="EK574" s="5"/>
      <c r="EL574" s="5"/>
      <c r="EM574" s="5"/>
      <c r="EN574" s="5"/>
      <c r="EO574" s="5"/>
      <c r="EP574" s="5"/>
      <c r="EQ574" s="5"/>
      <c r="ER574" s="5"/>
      <c r="ES574" s="5"/>
      <c r="ET574" s="5"/>
      <c r="EU574" s="5"/>
      <c r="EV574" s="5"/>
    </row>
    <row r="575" spans="1:152" ht="15">
      <c r="A575" s="5"/>
      <c r="B575" s="5"/>
      <c r="C575" s="5"/>
      <c r="D575" s="5"/>
      <c r="E575" s="5"/>
      <c r="F575" s="5"/>
      <c r="G575" s="5"/>
      <c r="H575" s="5"/>
      <c r="I575" s="2"/>
      <c r="J575" s="6"/>
      <c r="K575" s="6"/>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5"/>
      <c r="EE575" s="5"/>
      <c r="EF575" s="5"/>
      <c r="EG575" s="5"/>
      <c r="EH575" s="5"/>
      <c r="EI575" s="5"/>
      <c r="EJ575" s="5"/>
      <c r="EK575" s="5"/>
      <c r="EL575" s="5"/>
      <c r="EM575" s="5"/>
      <c r="EN575" s="5"/>
      <c r="EO575" s="5"/>
      <c r="EP575" s="5"/>
      <c r="EQ575" s="5"/>
      <c r="ER575" s="5"/>
      <c r="ES575" s="5"/>
      <c r="ET575" s="5"/>
      <c r="EU575" s="5"/>
      <c r="EV575" s="5"/>
    </row>
    <row r="576" spans="1:152" ht="15">
      <c r="A576" s="5"/>
      <c r="B576" s="5"/>
      <c r="C576" s="5"/>
      <c r="D576" s="5"/>
      <c r="E576" s="5"/>
      <c r="F576" s="5"/>
      <c r="G576" s="5"/>
      <c r="H576" s="5"/>
      <c r="I576" s="2"/>
      <c r="J576" s="6"/>
      <c r="K576" s="6"/>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5"/>
      <c r="EE576" s="5"/>
      <c r="EF576" s="5"/>
      <c r="EG576" s="5"/>
      <c r="EH576" s="5"/>
      <c r="EI576" s="5"/>
      <c r="EJ576" s="5"/>
      <c r="EK576" s="5"/>
      <c r="EL576" s="5"/>
      <c r="EM576" s="5"/>
      <c r="EN576" s="5"/>
      <c r="EO576" s="5"/>
      <c r="EP576" s="5"/>
      <c r="EQ576" s="5"/>
      <c r="ER576" s="5"/>
      <c r="ES576" s="5"/>
      <c r="ET576" s="5"/>
      <c r="EU576" s="5"/>
      <c r="EV576" s="5"/>
    </row>
    <row r="577" spans="1:152" ht="15">
      <c r="A577" s="5"/>
      <c r="B577" s="5"/>
      <c r="C577" s="5"/>
      <c r="D577" s="5"/>
      <c r="E577" s="5"/>
      <c r="F577" s="5"/>
      <c r="G577" s="5"/>
      <c r="H577" s="5"/>
      <c r="I577" s="2"/>
      <c r="J577" s="6"/>
      <c r="K577" s="6"/>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5"/>
      <c r="EE577" s="5"/>
      <c r="EF577" s="5"/>
      <c r="EG577" s="5"/>
      <c r="EH577" s="5"/>
      <c r="EI577" s="5"/>
      <c r="EJ577" s="5"/>
      <c r="EK577" s="5"/>
      <c r="EL577" s="5"/>
      <c r="EM577" s="5"/>
      <c r="EN577" s="5"/>
      <c r="EO577" s="5"/>
      <c r="EP577" s="5"/>
      <c r="EQ577" s="5"/>
      <c r="ER577" s="5"/>
      <c r="ES577" s="5"/>
      <c r="ET577" s="5"/>
      <c r="EU577" s="5"/>
      <c r="EV577" s="5"/>
    </row>
    <row r="578" spans="1:152" ht="15">
      <c r="A578" s="5"/>
      <c r="B578" s="5"/>
      <c r="C578" s="5"/>
      <c r="D578" s="5"/>
      <c r="E578" s="5"/>
      <c r="F578" s="5"/>
      <c r="G578" s="5"/>
      <c r="H578" s="5"/>
      <c r="I578" s="2"/>
      <c r="J578" s="6"/>
      <c r="K578" s="6"/>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5"/>
      <c r="EE578" s="5"/>
      <c r="EF578" s="5"/>
      <c r="EG578" s="5"/>
      <c r="EH578" s="5"/>
      <c r="EI578" s="5"/>
      <c r="EJ578" s="5"/>
      <c r="EK578" s="5"/>
      <c r="EL578" s="5"/>
      <c r="EM578" s="5"/>
      <c r="EN578" s="5"/>
      <c r="EO578" s="5"/>
      <c r="EP578" s="5"/>
      <c r="EQ578" s="5"/>
      <c r="ER578" s="5"/>
      <c r="ES578" s="5"/>
      <c r="ET578" s="5"/>
      <c r="EU578" s="5"/>
      <c r="EV578" s="5"/>
    </row>
    <row r="579" spans="1:152" ht="15">
      <c r="A579" s="5"/>
      <c r="B579" s="5"/>
      <c r="C579" s="5"/>
      <c r="D579" s="5"/>
      <c r="E579" s="5"/>
      <c r="F579" s="5"/>
      <c r="G579" s="5"/>
      <c r="H579" s="5"/>
      <c r="I579" s="2"/>
      <c r="J579" s="6"/>
      <c r="K579" s="6"/>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5"/>
      <c r="EE579" s="5"/>
      <c r="EF579" s="5"/>
      <c r="EG579" s="5"/>
      <c r="EH579" s="5"/>
      <c r="EI579" s="5"/>
      <c r="EJ579" s="5"/>
      <c r="EK579" s="5"/>
      <c r="EL579" s="5"/>
      <c r="EM579" s="5"/>
      <c r="EN579" s="5"/>
      <c r="EO579" s="5"/>
      <c r="EP579" s="5"/>
      <c r="EQ579" s="5"/>
      <c r="ER579" s="5"/>
      <c r="ES579" s="5"/>
      <c r="ET579" s="5"/>
      <c r="EU579" s="5"/>
      <c r="EV579" s="5"/>
    </row>
    <row r="580" spans="1:152" ht="15">
      <c r="A580" s="5"/>
      <c r="B580" s="5"/>
      <c r="C580" s="5"/>
      <c r="D580" s="5"/>
      <c r="E580" s="5"/>
      <c r="F580" s="5"/>
      <c r="G580" s="5"/>
      <c r="H580" s="5"/>
      <c r="I580" s="2"/>
      <c r="J580" s="6"/>
      <c r="K580" s="6"/>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5"/>
      <c r="EE580" s="5"/>
      <c r="EF580" s="5"/>
      <c r="EG580" s="5"/>
      <c r="EH580" s="5"/>
      <c r="EI580" s="5"/>
      <c r="EJ580" s="5"/>
      <c r="EK580" s="5"/>
      <c r="EL580" s="5"/>
      <c r="EM580" s="5"/>
      <c r="EN580" s="5"/>
      <c r="EO580" s="5"/>
      <c r="EP580" s="5"/>
      <c r="EQ580" s="5"/>
      <c r="ER580" s="5"/>
      <c r="ES580" s="5"/>
      <c r="ET580" s="5"/>
      <c r="EU580" s="5"/>
      <c r="EV580" s="5"/>
    </row>
    <row r="581" spans="1:152" ht="15">
      <c r="A581" s="5"/>
      <c r="B581" s="5"/>
      <c r="C581" s="5"/>
      <c r="D581" s="5"/>
      <c r="E581" s="5"/>
      <c r="F581" s="5"/>
      <c r="G581" s="5"/>
      <c r="H581" s="5"/>
      <c r="I581" s="2"/>
      <c r="J581" s="6"/>
      <c r="K581" s="6"/>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5"/>
      <c r="EE581" s="5"/>
      <c r="EF581" s="5"/>
      <c r="EG581" s="5"/>
      <c r="EH581" s="5"/>
      <c r="EI581" s="5"/>
      <c r="EJ581" s="5"/>
      <c r="EK581" s="5"/>
      <c r="EL581" s="5"/>
      <c r="EM581" s="5"/>
      <c r="EN581" s="5"/>
      <c r="EO581" s="5"/>
      <c r="EP581" s="5"/>
      <c r="EQ581" s="5"/>
      <c r="ER581" s="5"/>
      <c r="ES581" s="5"/>
      <c r="ET581" s="5"/>
      <c r="EU581" s="5"/>
      <c r="EV581" s="5"/>
    </row>
    <row r="582" spans="1:152" ht="15">
      <c r="A582" s="5"/>
      <c r="B582" s="5"/>
      <c r="C582" s="5"/>
      <c r="D582" s="5"/>
      <c r="E582" s="5"/>
      <c r="F582" s="5"/>
      <c r="G582" s="5"/>
      <c r="H582" s="5"/>
      <c r="I582" s="2"/>
      <c r="J582" s="6"/>
      <c r="K582" s="6"/>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5"/>
      <c r="EE582" s="5"/>
      <c r="EF582" s="5"/>
      <c r="EG582" s="5"/>
      <c r="EH582" s="5"/>
      <c r="EI582" s="5"/>
      <c r="EJ582" s="5"/>
      <c r="EK582" s="5"/>
      <c r="EL582" s="5"/>
      <c r="EM582" s="5"/>
      <c r="EN582" s="5"/>
      <c r="EO582" s="5"/>
      <c r="EP582" s="5"/>
      <c r="EQ582" s="5"/>
      <c r="ER582" s="5"/>
      <c r="ES582" s="5"/>
      <c r="ET582" s="5"/>
      <c r="EU582" s="5"/>
      <c r="EV582" s="5"/>
    </row>
    <row r="583" spans="1:152" ht="15">
      <c r="A583" s="5"/>
      <c r="B583" s="5"/>
      <c r="C583" s="5"/>
      <c r="D583" s="5"/>
      <c r="E583" s="5"/>
      <c r="F583" s="5"/>
      <c r="G583" s="5"/>
      <c r="H583" s="5"/>
      <c r="I583" s="2"/>
      <c r="J583" s="6"/>
      <c r="K583" s="6"/>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5"/>
      <c r="EE583" s="5"/>
      <c r="EF583" s="5"/>
      <c r="EG583" s="5"/>
      <c r="EH583" s="5"/>
      <c r="EI583" s="5"/>
      <c r="EJ583" s="5"/>
      <c r="EK583" s="5"/>
      <c r="EL583" s="5"/>
      <c r="EM583" s="5"/>
      <c r="EN583" s="5"/>
      <c r="EO583" s="5"/>
      <c r="EP583" s="5"/>
      <c r="EQ583" s="5"/>
      <c r="ER583" s="5"/>
      <c r="ES583" s="5"/>
      <c r="ET583" s="5"/>
      <c r="EU583" s="5"/>
      <c r="EV583" s="5"/>
    </row>
    <row r="584" spans="1:152" ht="15">
      <c r="A584" s="5"/>
      <c r="B584" s="5"/>
      <c r="C584" s="5"/>
      <c r="D584" s="5"/>
      <c r="E584" s="5"/>
      <c r="F584" s="5"/>
      <c r="G584" s="5"/>
      <c r="H584" s="5"/>
      <c r="I584" s="2"/>
      <c r="J584" s="6"/>
      <c r="K584" s="6"/>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5"/>
      <c r="EE584" s="5"/>
      <c r="EF584" s="5"/>
      <c r="EG584" s="5"/>
      <c r="EH584" s="5"/>
      <c r="EI584" s="5"/>
      <c r="EJ584" s="5"/>
      <c r="EK584" s="5"/>
      <c r="EL584" s="5"/>
      <c r="EM584" s="5"/>
      <c r="EN584" s="5"/>
      <c r="EO584" s="5"/>
      <c r="EP584" s="5"/>
      <c r="EQ584" s="5"/>
      <c r="ER584" s="5"/>
      <c r="ES584" s="5"/>
      <c r="ET584" s="5"/>
      <c r="EU584" s="5"/>
      <c r="EV584" s="5"/>
    </row>
    <row r="585" spans="1:152" ht="15">
      <c r="A585" s="5"/>
      <c r="B585" s="5"/>
      <c r="C585" s="5"/>
      <c r="D585" s="5"/>
      <c r="E585" s="5"/>
      <c r="F585" s="5"/>
      <c r="G585" s="5"/>
      <c r="H585" s="5"/>
      <c r="I585" s="2"/>
      <c r="J585" s="6"/>
      <c r="K585" s="6"/>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row>
    <row r="586" spans="1:152" ht="15">
      <c r="A586" s="5"/>
      <c r="B586" s="5"/>
      <c r="C586" s="5"/>
      <c r="D586" s="5"/>
      <c r="E586" s="5"/>
      <c r="F586" s="5"/>
      <c r="G586" s="5"/>
      <c r="H586" s="5"/>
      <c r="I586" s="2"/>
      <c r="J586" s="6"/>
      <c r="K586" s="6"/>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5"/>
      <c r="EE586" s="5"/>
      <c r="EF586" s="5"/>
      <c r="EG586" s="5"/>
      <c r="EH586" s="5"/>
      <c r="EI586" s="5"/>
      <c r="EJ586" s="5"/>
      <c r="EK586" s="5"/>
      <c r="EL586" s="5"/>
      <c r="EM586" s="5"/>
      <c r="EN586" s="5"/>
      <c r="EO586" s="5"/>
      <c r="EP586" s="5"/>
      <c r="EQ586" s="5"/>
      <c r="ER586" s="5"/>
      <c r="ES586" s="5"/>
      <c r="ET586" s="5"/>
      <c r="EU586" s="5"/>
      <c r="EV586" s="5"/>
    </row>
    <row r="587" spans="1:152" ht="15">
      <c r="A587" s="5"/>
      <c r="B587" s="5"/>
      <c r="C587" s="5"/>
      <c r="D587" s="5"/>
      <c r="E587" s="5"/>
      <c r="F587" s="5"/>
      <c r="G587" s="5"/>
      <c r="H587" s="5"/>
      <c r="I587" s="2"/>
      <c r="J587" s="6"/>
      <c r="K587" s="6"/>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5"/>
      <c r="EE587" s="5"/>
      <c r="EF587" s="5"/>
      <c r="EG587" s="5"/>
      <c r="EH587" s="5"/>
      <c r="EI587" s="5"/>
      <c r="EJ587" s="5"/>
      <c r="EK587" s="5"/>
      <c r="EL587" s="5"/>
      <c r="EM587" s="5"/>
      <c r="EN587" s="5"/>
      <c r="EO587" s="5"/>
      <c r="EP587" s="5"/>
      <c r="EQ587" s="5"/>
      <c r="ER587" s="5"/>
      <c r="ES587" s="5"/>
      <c r="ET587" s="5"/>
      <c r="EU587" s="5"/>
      <c r="EV587" s="5"/>
    </row>
    <row r="588" spans="1:152" ht="15">
      <c r="A588" s="5"/>
      <c r="B588" s="5"/>
      <c r="C588" s="5"/>
      <c r="D588" s="5"/>
      <c r="E588" s="5"/>
      <c r="F588" s="5"/>
      <c r="G588" s="5"/>
      <c r="H588" s="5"/>
      <c r="I588" s="2"/>
      <c r="J588" s="6"/>
      <c r="K588" s="6"/>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5"/>
      <c r="EE588" s="5"/>
      <c r="EF588" s="5"/>
      <c r="EG588" s="5"/>
      <c r="EH588" s="5"/>
      <c r="EI588" s="5"/>
      <c r="EJ588" s="5"/>
      <c r="EK588" s="5"/>
      <c r="EL588" s="5"/>
      <c r="EM588" s="5"/>
      <c r="EN588" s="5"/>
      <c r="EO588" s="5"/>
      <c r="EP588" s="5"/>
      <c r="EQ588" s="5"/>
      <c r="ER588" s="5"/>
      <c r="ES588" s="5"/>
      <c r="ET588" s="5"/>
      <c r="EU588" s="5"/>
      <c r="EV588" s="5"/>
    </row>
    <row r="589" spans="1:152" ht="15">
      <c r="A589" s="5"/>
      <c r="B589" s="5"/>
      <c r="C589" s="5"/>
      <c r="D589" s="5"/>
      <c r="E589" s="5"/>
      <c r="F589" s="5"/>
      <c r="G589" s="5"/>
      <c r="H589" s="5"/>
      <c r="I589" s="2"/>
      <c r="J589" s="6"/>
      <c r="K589" s="6"/>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5"/>
      <c r="EE589" s="5"/>
      <c r="EF589" s="5"/>
      <c r="EG589" s="5"/>
      <c r="EH589" s="5"/>
      <c r="EI589" s="5"/>
      <c r="EJ589" s="5"/>
      <c r="EK589" s="5"/>
      <c r="EL589" s="5"/>
      <c r="EM589" s="5"/>
      <c r="EN589" s="5"/>
      <c r="EO589" s="5"/>
      <c r="EP589" s="5"/>
      <c r="EQ589" s="5"/>
      <c r="ER589" s="5"/>
      <c r="ES589" s="5"/>
      <c r="ET589" s="5"/>
      <c r="EU589" s="5"/>
      <c r="EV589" s="5"/>
    </row>
    <row r="590" spans="1:152" ht="15">
      <c r="A590" s="5"/>
      <c r="B590" s="5"/>
      <c r="C590" s="5"/>
      <c r="D590" s="5"/>
      <c r="E590" s="5"/>
      <c r="F590" s="5"/>
      <c r="G590" s="5"/>
      <c r="H590" s="5"/>
      <c r="I590" s="2"/>
      <c r="J590" s="6"/>
      <c r="K590" s="6"/>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5"/>
      <c r="EE590" s="5"/>
      <c r="EF590" s="5"/>
      <c r="EG590" s="5"/>
      <c r="EH590" s="5"/>
      <c r="EI590" s="5"/>
      <c r="EJ590" s="5"/>
      <c r="EK590" s="5"/>
      <c r="EL590" s="5"/>
      <c r="EM590" s="5"/>
      <c r="EN590" s="5"/>
      <c r="EO590" s="5"/>
      <c r="EP590" s="5"/>
      <c r="EQ590" s="5"/>
      <c r="ER590" s="5"/>
      <c r="ES590" s="5"/>
      <c r="ET590" s="5"/>
      <c r="EU590" s="5"/>
      <c r="EV590" s="5"/>
    </row>
    <row r="591" spans="1:152" ht="15">
      <c r="A591" s="5"/>
      <c r="B591" s="5"/>
      <c r="C591" s="5"/>
      <c r="D591" s="5"/>
      <c r="E591" s="5"/>
      <c r="F591" s="5"/>
      <c r="G591" s="5"/>
      <c r="H591" s="5"/>
      <c r="I591" s="2"/>
      <c r="J591" s="6"/>
      <c r="K591" s="6"/>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5"/>
      <c r="EE591" s="5"/>
      <c r="EF591" s="5"/>
      <c r="EG591" s="5"/>
      <c r="EH591" s="5"/>
      <c r="EI591" s="5"/>
      <c r="EJ591" s="5"/>
      <c r="EK591" s="5"/>
      <c r="EL591" s="5"/>
      <c r="EM591" s="5"/>
      <c r="EN591" s="5"/>
      <c r="EO591" s="5"/>
      <c r="EP591" s="5"/>
      <c r="EQ591" s="5"/>
      <c r="ER591" s="5"/>
      <c r="ES591" s="5"/>
      <c r="ET591" s="5"/>
      <c r="EU591" s="5"/>
      <c r="EV591" s="5"/>
    </row>
    <row r="592" spans="1:152" ht="15">
      <c r="A592" s="5"/>
      <c r="B592" s="5"/>
      <c r="C592" s="5"/>
      <c r="D592" s="5"/>
      <c r="E592" s="5"/>
      <c r="F592" s="5"/>
      <c r="G592" s="5"/>
      <c r="H592" s="5"/>
      <c r="I592" s="2"/>
      <c r="J592" s="6"/>
      <c r="K592" s="6"/>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c r="DX592" s="5"/>
      <c r="DY592" s="5"/>
      <c r="DZ592" s="5"/>
      <c r="EA592" s="5"/>
      <c r="EB592" s="5"/>
      <c r="EC592" s="5"/>
      <c r="ED592" s="5"/>
      <c r="EE592" s="5"/>
      <c r="EF592" s="5"/>
      <c r="EG592" s="5"/>
      <c r="EH592" s="5"/>
      <c r="EI592" s="5"/>
      <c r="EJ592" s="5"/>
      <c r="EK592" s="5"/>
      <c r="EL592" s="5"/>
      <c r="EM592" s="5"/>
      <c r="EN592" s="5"/>
      <c r="EO592" s="5"/>
      <c r="EP592" s="5"/>
      <c r="EQ592" s="5"/>
      <c r="ER592" s="5"/>
      <c r="ES592" s="5"/>
      <c r="ET592" s="5"/>
      <c r="EU592" s="5"/>
      <c r="EV592" s="5"/>
    </row>
    <row r="593" spans="1:152" ht="15">
      <c r="A593" s="5"/>
      <c r="B593" s="5"/>
      <c r="C593" s="5"/>
      <c r="D593" s="5"/>
      <c r="E593" s="5"/>
      <c r="F593" s="5"/>
      <c r="G593" s="5"/>
      <c r="H593" s="5"/>
      <c r="I593" s="2"/>
      <c r="J593" s="6"/>
      <c r="K593" s="6"/>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c r="DX593" s="5"/>
      <c r="DY593" s="5"/>
      <c r="DZ593" s="5"/>
      <c r="EA593" s="5"/>
      <c r="EB593" s="5"/>
      <c r="EC593" s="5"/>
      <c r="ED593" s="5"/>
      <c r="EE593" s="5"/>
      <c r="EF593" s="5"/>
      <c r="EG593" s="5"/>
      <c r="EH593" s="5"/>
      <c r="EI593" s="5"/>
      <c r="EJ593" s="5"/>
      <c r="EK593" s="5"/>
      <c r="EL593" s="5"/>
      <c r="EM593" s="5"/>
      <c r="EN593" s="5"/>
      <c r="EO593" s="5"/>
      <c r="EP593" s="5"/>
      <c r="EQ593" s="5"/>
      <c r="ER593" s="5"/>
      <c r="ES593" s="5"/>
      <c r="ET593" s="5"/>
      <c r="EU593" s="5"/>
      <c r="EV593" s="5"/>
    </row>
    <row r="594" spans="1:152" ht="15">
      <c r="A594" s="5"/>
      <c r="B594" s="5"/>
      <c r="C594" s="5"/>
      <c r="D594" s="5"/>
      <c r="E594" s="5"/>
      <c r="F594" s="5"/>
      <c r="G594" s="5"/>
      <c r="H594" s="5"/>
      <c r="I594" s="2"/>
      <c r="J594" s="6"/>
      <c r="K594" s="6"/>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5"/>
      <c r="EE594" s="5"/>
      <c r="EF594" s="5"/>
      <c r="EG594" s="5"/>
      <c r="EH594" s="5"/>
      <c r="EI594" s="5"/>
      <c r="EJ594" s="5"/>
      <c r="EK594" s="5"/>
      <c r="EL594" s="5"/>
      <c r="EM594" s="5"/>
      <c r="EN594" s="5"/>
      <c r="EO594" s="5"/>
      <c r="EP594" s="5"/>
      <c r="EQ594" s="5"/>
      <c r="ER594" s="5"/>
      <c r="ES594" s="5"/>
      <c r="ET594" s="5"/>
      <c r="EU594" s="5"/>
      <c r="EV594" s="5"/>
    </row>
    <row r="595" spans="1:152" ht="15">
      <c r="A595" s="5"/>
      <c r="B595" s="5"/>
      <c r="C595" s="5"/>
      <c r="D595" s="5"/>
      <c r="E595" s="5"/>
      <c r="F595" s="5"/>
      <c r="G595" s="5"/>
      <c r="H595" s="5"/>
      <c r="I595" s="2"/>
      <c r="J595" s="6"/>
      <c r="K595" s="6"/>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5"/>
      <c r="DT595" s="5"/>
      <c r="DU595" s="5"/>
      <c r="DV595" s="5"/>
      <c r="DW595" s="5"/>
      <c r="DX595" s="5"/>
      <c r="DY595" s="5"/>
      <c r="DZ595" s="5"/>
      <c r="EA595" s="5"/>
      <c r="EB595" s="5"/>
      <c r="EC595" s="5"/>
      <c r="ED595" s="5"/>
      <c r="EE595" s="5"/>
      <c r="EF595" s="5"/>
      <c r="EG595" s="5"/>
      <c r="EH595" s="5"/>
      <c r="EI595" s="5"/>
      <c r="EJ595" s="5"/>
      <c r="EK595" s="5"/>
      <c r="EL595" s="5"/>
      <c r="EM595" s="5"/>
      <c r="EN595" s="5"/>
      <c r="EO595" s="5"/>
      <c r="EP595" s="5"/>
      <c r="EQ595" s="5"/>
      <c r="ER595" s="5"/>
      <c r="ES595" s="5"/>
      <c r="ET595" s="5"/>
      <c r="EU595" s="5"/>
      <c r="EV595" s="5"/>
    </row>
    <row r="596" spans="1:152" ht="15">
      <c r="A596" s="5"/>
      <c r="B596" s="5"/>
      <c r="C596" s="5"/>
      <c r="D596" s="5"/>
      <c r="E596" s="5"/>
      <c r="F596" s="5"/>
      <c r="G596" s="5"/>
      <c r="H596" s="5"/>
      <c r="I596" s="2"/>
      <c r="J596" s="6"/>
      <c r="K596" s="6"/>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5"/>
      <c r="EE596" s="5"/>
      <c r="EF596" s="5"/>
      <c r="EG596" s="5"/>
      <c r="EH596" s="5"/>
      <c r="EI596" s="5"/>
      <c r="EJ596" s="5"/>
      <c r="EK596" s="5"/>
      <c r="EL596" s="5"/>
      <c r="EM596" s="5"/>
      <c r="EN596" s="5"/>
      <c r="EO596" s="5"/>
      <c r="EP596" s="5"/>
      <c r="EQ596" s="5"/>
      <c r="ER596" s="5"/>
      <c r="ES596" s="5"/>
      <c r="ET596" s="5"/>
      <c r="EU596" s="5"/>
      <c r="EV596" s="5"/>
    </row>
    <row r="597" spans="1:152" ht="15">
      <c r="A597" s="5"/>
      <c r="B597" s="5"/>
      <c r="C597" s="5"/>
      <c r="D597" s="5"/>
      <c r="E597" s="5"/>
      <c r="F597" s="5"/>
      <c r="G597" s="5"/>
      <c r="H597" s="5"/>
      <c r="I597" s="2"/>
      <c r="J597" s="6"/>
      <c r="K597" s="6"/>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5"/>
      <c r="EE597" s="5"/>
      <c r="EF597" s="5"/>
      <c r="EG597" s="5"/>
      <c r="EH597" s="5"/>
      <c r="EI597" s="5"/>
      <c r="EJ597" s="5"/>
      <c r="EK597" s="5"/>
      <c r="EL597" s="5"/>
      <c r="EM597" s="5"/>
      <c r="EN597" s="5"/>
      <c r="EO597" s="5"/>
      <c r="EP597" s="5"/>
      <c r="EQ597" s="5"/>
      <c r="ER597" s="5"/>
      <c r="ES597" s="5"/>
      <c r="ET597" s="5"/>
      <c r="EU597" s="5"/>
      <c r="EV597" s="5"/>
    </row>
    <row r="598" spans="1:152" ht="15">
      <c r="A598" s="5"/>
      <c r="B598" s="5"/>
      <c r="C598" s="5"/>
      <c r="D598" s="5"/>
      <c r="E598" s="5"/>
      <c r="F598" s="5"/>
      <c r="G598" s="5"/>
      <c r="H598" s="5"/>
      <c r="I598" s="2"/>
      <c r="J598" s="6"/>
      <c r="K598" s="6"/>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5"/>
      <c r="EE598" s="5"/>
      <c r="EF598" s="5"/>
      <c r="EG598" s="5"/>
      <c r="EH598" s="5"/>
      <c r="EI598" s="5"/>
      <c r="EJ598" s="5"/>
      <c r="EK598" s="5"/>
      <c r="EL598" s="5"/>
      <c r="EM598" s="5"/>
      <c r="EN598" s="5"/>
      <c r="EO598" s="5"/>
      <c r="EP598" s="5"/>
      <c r="EQ598" s="5"/>
      <c r="ER598" s="5"/>
      <c r="ES598" s="5"/>
      <c r="ET598" s="5"/>
      <c r="EU598" s="5"/>
      <c r="EV598" s="5"/>
    </row>
    <row r="599" spans="1:152" ht="15">
      <c r="A599" s="5"/>
      <c r="B599" s="5"/>
      <c r="C599" s="5"/>
      <c r="D599" s="5"/>
      <c r="E599" s="5"/>
      <c r="F599" s="5"/>
      <c r="G599" s="5"/>
      <c r="H599" s="5"/>
      <c r="I599" s="2"/>
      <c r="J599" s="6"/>
      <c r="K599" s="6"/>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5"/>
      <c r="EE599" s="5"/>
      <c r="EF599" s="5"/>
      <c r="EG599" s="5"/>
      <c r="EH599" s="5"/>
      <c r="EI599" s="5"/>
      <c r="EJ599" s="5"/>
      <c r="EK599" s="5"/>
      <c r="EL599" s="5"/>
      <c r="EM599" s="5"/>
      <c r="EN599" s="5"/>
      <c r="EO599" s="5"/>
      <c r="EP599" s="5"/>
      <c r="EQ599" s="5"/>
      <c r="ER599" s="5"/>
      <c r="ES599" s="5"/>
      <c r="ET599" s="5"/>
      <c r="EU599" s="5"/>
      <c r="EV599" s="5"/>
    </row>
    <row r="600" spans="1:152" ht="15">
      <c r="A600" s="5"/>
      <c r="B600" s="5"/>
      <c r="C600" s="5"/>
      <c r="D600" s="5"/>
      <c r="E600" s="5"/>
      <c r="F600" s="5"/>
      <c r="G600" s="5"/>
      <c r="H600" s="5"/>
      <c r="I600" s="2"/>
      <c r="J600" s="6"/>
      <c r="K600" s="6"/>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5"/>
      <c r="EE600" s="5"/>
      <c r="EF600" s="5"/>
      <c r="EG600" s="5"/>
      <c r="EH600" s="5"/>
      <c r="EI600" s="5"/>
      <c r="EJ600" s="5"/>
      <c r="EK600" s="5"/>
      <c r="EL600" s="5"/>
      <c r="EM600" s="5"/>
      <c r="EN600" s="5"/>
      <c r="EO600" s="5"/>
      <c r="EP600" s="5"/>
      <c r="EQ600" s="5"/>
      <c r="ER600" s="5"/>
      <c r="ES600" s="5"/>
      <c r="ET600" s="5"/>
      <c r="EU600" s="5"/>
      <c r="EV600" s="5"/>
    </row>
    <row r="601" spans="1:152" ht="15">
      <c r="A601" s="5"/>
      <c r="B601" s="5"/>
      <c r="C601" s="5"/>
      <c r="D601" s="5"/>
      <c r="E601" s="5"/>
      <c r="F601" s="5"/>
      <c r="G601" s="5"/>
      <c r="H601" s="5"/>
      <c r="I601" s="2"/>
      <c r="J601" s="6"/>
      <c r="K601" s="6"/>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5"/>
      <c r="EE601" s="5"/>
      <c r="EF601" s="5"/>
      <c r="EG601" s="5"/>
      <c r="EH601" s="5"/>
      <c r="EI601" s="5"/>
      <c r="EJ601" s="5"/>
      <c r="EK601" s="5"/>
      <c r="EL601" s="5"/>
      <c r="EM601" s="5"/>
      <c r="EN601" s="5"/>
      <c r="EO601" s="5"/>
      <c r="EP601" s="5"/>
      <c r="EQ601" s="5"/>
      <c r="ER601" s="5"/>
      <c r="ES601" s="5"/>
      <c r="ET601" s="5"/>
      <c r="EU601" s="5"/>
      <c r="EV601" s="5"/>
    </row>
    <row r="602" spans="1:152" ht="15">
      <c r="A602" s="5"/>
      <c r="B602" s="5"/>
      <c r="C602" s="5"/>
      <c r="D602" s="5"/>
      <c r="E602" s="5"/>
      <c r="F602" s="5"/>
      <c r="G602" s="5"/>
      <c r="H602" s="5"/>
      <c r="I602" s="2"/>
      <c r="J602" s="6"/>
      <c r="K602" s="6"/>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5"/>
      <c r="EE602" s="5"/>
      <c r="EF602" s="5"/>
      <c r="EG602" s="5"/>
      <c r="EH602" s="5"/>
      <c r="EI602" s="5"/>
      <c r="EJ602" s="5"/>
      <c r="EK602" s="5"/>
      <c r="EL602" s="5"/>
      <c r="EM602" s="5"/>
      <c r="EN602" s="5"/>
      <c r="EO602" s="5"/>
      <c r="EP602" s="5"/>
      <c r="EQ602" s="5"/>
      <c r="ER602" s="5"/>
      <c r="ES602" s="5"/>
      <c r="ET602" s="5"/>
      <c r="EU602" s="5"/>
      <c r="EV602" s="5"/>
    </row>
    <row r="603" spans="1:152" ht="15">
      <c r="A603" s="5"/>
      <c r="B603" s="5"/>
      <c r="C603" s="5"/>
      <c r="D603" s="5"/>
      <c r="E603" s="5"/>
      <c r="F603" s="5"/>
      <c r="G603" s="5"/>
      <c r="H603" s="5"/>
      <c r="I603" s="2"/>
      <c r="J603" s="6"/>
      <c r="K603" s="6"/>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c r="DX603" s="5"/>
      <c r="DY603" s="5"/>
      <c r="DZ603" s="5"/>
      <c r="EA603" s="5"/>
      <c r="EB603" s="5"/>
      <c r="EC603" s="5"/>
      <c r="ED603" s="5"/>
      <c r="EE603" s="5"/>
      <c r="EF603" s="5"/>
      <c r="EG603" s="5"/>
      <c r="EH603" s="5"/>
      <c r="EI603" s="5"/>
      <c r="EJ603" s="5"/>
      <c r="EK603" s="5"/>
      <c r="EL603" s="5"/>
      <c r="EM603" s="5"/>
      <c r="EN603" s="5"/>
      <c r="EO603" s="5"/>
      <c r="EP603" s="5"/>
      <c r="EQ603" s="5"/>
      <c r="ER603" s="5"/>
      <c r="ES603" s="5"/>
      <c r="ET603" s="5"/>
      <c r="EU603" s="5"/>
      <c r="EV603" s="5"/>
    </row>
    <row r="604" spans="1:152" ht="15">
      <c r="A604" s="5"/>
      <c r="B604" s="5"/>
      <c r="C604" s="5"/>
      <c r="D604" s="5"/>
      <c r="E604" s="5"/>
      <c r="F604" s="5"/>
      <c r="G604" s="5"/>
      <c r="H604" s="5"/>
      <c r="I604" s="2"/>
      <c r="J604" s="6"/>
      <c r="K604" s="6"/>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c r="DS604" s="5"/>
      <c r="DT604" s="5"/>
      <c r="DU604" s="5"/>
      <c r="DV604" s="5"/>
      <c r="DW604" s="5"/>
      <c r="DX604" s="5"/>
      <c r="DY604" s="5"/>
      <c r="DZ604" s="5"/>
      <c r="EA604" s="5"/>
      <c r="EB604" s="5"/>
      <c r="EC604" s="5"/>
      <c r="ED604" s="5"/>
      <c r="EE604" s="5"/>
      <c r="EF604" s="5"/>
      <c r="EG604" s="5"/>
      <c r="EH604" s="5"/>
      <c r="EI604" s="5"/>
      <c r="EJ604" s="5"/>
      <c r="EK604" s="5"/>
      <c r="EL604" s="5"/>
      <c r="EM604" s="5"/>
      <c r="EN604" s="5"/>
      <c r="EO604" s="5"/>
      <c r="EP604" s="5"/>
      <c r="EQ604" s="5"/>
      <c r="ER604" s="5"/>
      <c r="ES604" s="5"/>
      <c r="ET604" s="5"/>
      <c r="EU604" s="5"/>
      <c r="EV604" s="5"/>
    </row>
    <row r="605" spans="1:152" ht="15">
      <c r="A605" s="5"/>
      <c r="B605" s="5"/>
      <c r="C605" s="5"/>
      <c r="D605" s="5"/>
      <c r="E605" s="5"/>
      <c r="F605" s="5"/>
      <c r="G605" s="5"/>
      <c r="H605" s="5"/>
      <c r="I605" s="2"/>
      <c r="J605" s="6"/>
      <c r="K605" s="6"/>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c r="DX605" s="5"/>
      <c r="DY605" s="5"/>
      <c r="DZ605" s="5"/>
      <c r="EA605" s="5"/>
      <c r="EB605" s="5"/>
      <c r="EC605" s="5"/>
      <c r="ED605" s="5"/>
      <c r="EE605" s="5"/>
      <c r="EF605" s="5"/>
      <c r="EG605" s="5"/>
      <c r="EH605" s="5"/>
      <c r="EI605" s="5"/>
      <c r="EJ605" s="5"/>
      <c r="EK605" s="5"/>
      <c r="EL605" s="5"/>
      <c r="EM605" s="5"/>
      <c r="EN605" s="5"/>
      <c r="EO605" s="5"/>
      <c r="EP605" s="5"/>
      <c r="EQ605" s="5"/>
      <c r="ER605" s="5"/>
      <c r="ES605" s="5"/>
      <c r="ET605" s="5"/>
      <c r="EU605" s="5"/>
      <c r="EV605" s="5"/>
    </row>
    <row r="606" spans="1:152" ht="15">
      <c r="A606" s="5"/>
      <c r="B606" s="5"/>
      <c r="C606" s="5"/>
      <c r="D606" s="5"/>
      <c r="E606" s="5"/>
      <c r="F606" s="5"/>
      <c r="G606" s="5"/>
      <c r="H606" s="5"/>
      <c r="I606" s="2"/>
      <c r="J606" s="6"/>
      <c r="K606" s="6"/>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5"/>
      <c r="EE606" s="5"/>
      <c r="EF606" s="5"/>
      <c r="EG606" s="5"/>
      <c r="EH606" s="5"/>
      <c r="EI606" s="5"/>
      <c r="EJ606" s="5"/>
      <c r="EK606" s="5"/>
      <c r="EL606" s="5"/>
      <c r="EM606" s="5"/>
      <c r="EN606" s="5"/>
      <c r="EO606" s="5"/>
      <c r="EP606" s="5"/>
      <c r="EQ606" s="5"/>
      <c r="ER606" s="5"/>
      <c r="ES606" s="5"/>
      <c r="ET606" s="5"/>
      <c r="EU606" s="5"/>
      <c r="EV606" s="5"/>
    </row>
    <row r="607" spans="1:152" ht="15">
      <c r="A607" s="5"/>
      <c r="B607" s="5"/>
      <c r="C607" s="5"/>
      <c r="D607" s="5"/>
      <c r="E607" s="5"/>
      <c r="F607" s="5"/>
      <c r="G607" s="5"/>
      <c r="H607" s="5"/>
      <c r="I607" s="2"/>
      <c r="J607" s="6"/>
      <c r="K607" s="6"/>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5"/>
      <c r="EE607" s="5"/>
      <c r="EF607" s="5"/>
      <c r="EG607" s="5"/>
      <c r="EH607" s="5"/>
      <c r="EI607" s="5"/>
      <c r="EJ607" s="5"/>
      <c r="EK607" s="5"/>
      <c r="EL607" s="5"/>
      <c r="EM607" s="5"/>
      <c r="EN607" s="5"/>
      <c r="EO607" s="5"/>
      <c r="EP607" s="5"/>
      <c r="EQ607" s="5"/>
      <c r="ER607" s="5"/>
      <c r="ES607" s="5"/>
      <c r="ET607" s="5"/>
      <c r="EU607" s="5"/>
      <c r="EV607" s="5"/>
    </row>
    <row r="608" spans="1:152" ht="15">
      <c r="A608" s="5"/>
      <c r="B608" s="5"/>
      <c r="C608" s="5"/>
      <c r="D608" s="5"/>
      <c r="E608" s="5"/>
      <c r="F608" s="5"/>
      <c r="G608" s="5"/>
      <c r="H608" s="5"/>
      <c r="I608" s="2"/>
      <c r="J608" s="6"/>
      <c r="K608" s="6"/>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5"/>
      <c r="EE608" s="5"/>
      <c r="EF608" s="5"/>
      <c r="EG608" s="5"/>
      <c r="EH608" s="5"/>
      <c r="EI608" s="5"/>
      <c r="EJ608" s="5"/>
      <c r="EK608" s="5"/>
      <c r="EL608" s="5"/>
      <c r="EM608" s="5"/>
      <c r="EN608" s="5"/>
      <c r="EO608" s="5"/>
      <c r="EP608" s="5"/>
      <c r="EQ608" s="5"/>
      <c r="ER608" s="5"/>
      <c r="ES608" s="5"/>
      <c r="ET608" s="5"/>
      <c r="EU608" s="5"/>
      <c r="EV608" s="5"/>
    </row>
    <row r="609" spans="1:152" ht="15">
      <c r="A609" s="5"/>
      <c r="B609" s="5"/>
      <c r="C609" s="5"/>
      <c r="D609" s="5"/>
      <c r="E609" s="5"/>
      <c r="F609" s="5"/>
      <c r="G609" s="5"/>
      <c r="H609" s="5"/>
      <c r="I609" s="2"/>
      <c r="J609" s="6"/>
      <c r="K609" s="6"/>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c r="DX609" s="5"/>
      <c r="DY609" s="5"/>
      <c r="DZ609" s="5"/>
      <c r="EA609" s="5"/>
      <c r="EB609" s="5"/>
      <c r="EC609" s="5"/>
      <c r="ED609" s="5"/>
      <c r="EE609" s="5"/>
      <c r="EF609" s="5"/>
      <c r="EG609" s="5"/>
      <c r="EH609" s="5"/>
      <c r="EI609" s="5"/>
      <c r="EJ609" s="5"/>
      <c r="EK609" s="5"/>
      <c r="EL609" s="5"/>
      <c r="EM609" s="5"/>
      <c r="EN609" s="5"/>
      <c r="EO609" s="5"/>
      <c r="EP609" s="5"/>
      <c r="EQ609" s="5"/>
      <c r="ER609" s="5"/>
      <c r="ES609" s="5"/>
      <c r="ET609" s="5"/>
      <c r="EU609" s="5"/>
      <c r="EV609" s="5"/>
    </row>
    <row r="610" spans="1:152" ht="15">
      <c r="A610" s="5"/>
      <c r="B610" s="5"/>
      <c r="C610" s="5"/>
      <c r="D610" s="5"/>
      <c r="E610" s="5"/>
      <c r="F610" s="5"/>
      <c r="G610" s="5"/>
      <c r="H610" s="5"/>
      <c r="I610" s="2"/>
      <c r="J610" s="6"/>
      <c r="K610" s="6"/>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5"/>
      <c r="DT610" s="5"/>
      <c r="DU610" s="5"/>
      <c r="DV610" s="5"/>
      <c r="DW610" s="5"/>
      <c r="DX610" s="5"/>
      <c r="DY610" s="5"/>
      <c r="DZ610" s="5"/>
      <c r="EA610" s="5"/>
      <c r="EB610" s="5"/>
      <c r="EC610" s="5"/>
      <c r="ED610" s="5"/>
      <c r="EE610" s="5"/>
      <c r="EF610" s="5"/>
      <c r="EG610" s="5"/>
      <c r="EH610" s="5"/>
      <c r="EI610" s="5"/>
      <c r="EJ610" s="5"/>
      <c r="EK610" s="5"/>
      <c r="EL610" s="5"/>
      <c r="EM610" s="5"/>
      <c r="EN610" s="5"/>
      <c r="EO610" s="5"/>
      <c r="EP610" s="5"/>
      <c r="EQ610" s="5"/>
      <c r="ER610" s="5"/>
      <c r="ES610" s="5"/>
      <c r="ET610" s="5"/>
      <c r="EU610" s="5"/>
      <c r="EV610" s="5"/>
    </row>
    <row r="611" spans="1:152" ht="15">
      <c r="A611" s="5"/>
      <c r="B611" s="5"/>
      <c r="C611" s="5"/>
      <c r="D611" s="5"/>
      <c r="E611" s="5"/>
      <c r="F611" s="5"/>
      <c r="G611" s="5"/>
      <c r="H611" s="5"/>
      <c r="I611" s="2"/>
      <c r="J611" s="6"/>
      <c r="K611" s="6"/>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c r="EC611" s="5"/>
      <c r="ED611" s="5"/>
      <c r="EE611" s="5"/>
      <c r="EF611" s="5"/>
      <c r="EG611" s="5"/>
      <c r="EH611" s="5"/>
      <c r="EI611" s="5"/>
      <c r="EJ611" s="5"/>
      <c r="EK611" s="5"/>
      <c r="EL611" s="5"/>
      <c r="EM611" s="5"/>
      <c r="EN611" s="5"/>
      <c r="EO611" s="5"/>
      <c r="EP611" s="5"/>
      <c r="EQ611" s="5"/>
      <c r="ER611" s="5"/>
      <c r="ES611" s="5"/>
      <c r="ET611" s="5"/>
      <c r="EU611" s="5"/>
      <c r="EV611" s="5"/>
    </row>
    <row r="612" spans="1:152" ht="15">
      <c r="A612" s="5"/>
      <c r="B612" s="5"/>
      <c r="C612" s="5"/>
      <c r="D612" s="5"/>
      <c r="E612" s="5"/>
      <c r="F612" s="5"/>
      <c r="G612" s="5"/>
      <c r="H612" s="5"/>
      <c r="I612" s="2"/>
      <c r="J612" s="6"/>
      <c r="K612" s="6"/>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c r="DL612" s="5"/>
      <c r="DM612" s="5"/>
      <c r="DN612" s="5"/>
      <c r="DO612" s="5"/>
      <c r="DP612" s="5"/>
      <c r="DQ612" s="5"/>
      <c r="DR612" s="5"/>
      <c r="DS612" s="5"/>
      <c r="DT612" s="5"/>
      <c r="DU612" s="5"/>
      <c r="DV612" s="5"/>
      <c r="DW612" s="5"/>
      <c r="DX612" s="5"/>
      <c r="DY612" s="5"/>
      <c r="DZ612" s="5"/>
      <c r="EA612" s="5"/>
      <c r="EB612" s="5"/>
      <c r="EC612" s="5"/>
      <c r="ED612" s="5"/>
      <c r="EE612" s="5"/>
      <c r="EF612" s="5"/>
      <c r="EG612" s="5"/>
      <c r="EH612" s="5"/>
      <c r="EI612" s="5"/>
      <c r="EJ612" s="5"/>
      <c r="EK612" s="5"/>
      <c r="EL612" s="5"/>
      <c r="EM612" s="5"/>
      <c r="EN612" s="5"/>
      <c r="EO612" s="5"/>
      <c r="EP612" s="5"/>
      <c r="EQ612" s="5"/>
      <c r="ER612" s="5"/>
      <c r="ES612" s="5"/>
      <c r="ET612" s="5"/>
      <c r="EU612" s="5"/>
      <c r="EV612" s="5"/>
    </row>
    <row r="613" spans="1:152" ht="15">
      <c r="A613" s="5"/>
      <c r="B613" s="5"/>
      <c r="C613" s="5"/>
      <c r="D613" s="5"/>
      <c r="E613" s="5"/>
      <c r="F613" s="5"/>
      <c r="G613" s="5"/>
      <c r="H613" s="5"/>
      <c r="I613" s="2"/>
      <c r="J613" s="6"/>
      <c r="K613" s="6"/>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5"/>
      <c r="EE613" s="5"/>
      <c r="EF613" s="5"/>
      <c r="EG613" s="5"/>
      <c r="EH613" s="5"/>
      <c r="EI613" s="5"/>
      <c r="EJ613" s="5"/>
      <c r="EK613" s="5"/>
      <c r="EL613" s="5"/>
      <c r="EM613" s="5"/>
      <c r="EN613" s="5"/>
      <c r="EO613" s="5"/>
      <c r="EP613" s="5"/>
      <c r="EQ613" s="5"/>
      <c r="ER613" s="5"/>
      <c r="ES613" s="5"/>
      <c r="ET613" s="5"/>
      <c r="EU613" s="5"/>
      <c r="EV613" s="5"/>
    </row>
    <row r="614" spans="1:152" ht="15">
      <c r="A614" s="5"/>
      <c r="B614" s="5"/>
      <c r="C614" s="5"/>
      <c r="D614" s="5"/>
      <c r="E614" s="5"/>
      <c r="F614" s="5"/>
      <c r="G614" s="5"/>
      <c r="H614" s="5"/>
      <c r="I614" s="2"/>
      <c r="J614" s="6"/>
      <c r="K614" s="6"/>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5"/>
      <c r="EE614" s="5"/>
      <c r="EF614" s="5"/>
      <c r="EG614" s="5"/>
      <c r="EH614" s="5"/>
      <c r="EI614" s="5"/>
      <c r="EJ614" s="5"/>
      <c r="EK614" s="5"/>
      <c r="EL614" s="5"/>
      <c r="EM614" s="5"/>
      <c r="EN614" s="5"/>
      <c r="EO614" s="5"/>
      <c r="EP614" s="5"/>
      <c r="EQ614" s="5"/>
      <c r="ER614" s="5"/>
      <c r="ES614" s="5"/>
      <c r="ET614" s="5"/>
      <c r="EU614" s="5"/>
      <c r="EV614" s="5"/>
    </row>
    <row r="615" spans="1:152" ht="15">
      <c r="A615" s="5"/>
      <c r="B615" s="5"/>
      <c r="C615" s="5"/>
      <c r="D615" s="5"/>
      <c r="E615" s="5"/>
      <c r="F615" s="5"/>
      <c r="G615" s="5"/>
      <c r="H615" s="5"/>
      <c r="I615" s="2"/>
      <c r="J615" s="6"/>
      <c r="K615" s="6"/>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5"/>
      <c r="EE615" s="5"/>
      <c r="EF615" s="5"/>
      <c r="EG615" s="5"/>
      <c r="EH615" s="5"/>
      <c r="EI615" s="5"/>
      <c r="EJ615" s="5"/>
      <c r="EK615" s="5"/>
      <c r="EL615" s="5"/>
      <c r="EM615" s="5"/>
      <c r="EN615" s="5"/>
      <c r="EO615" s="5"/>
      <c r="EP615" s="5"/>
      <c r="EQ615" s="5"/>
      <c r="ER615" s="5"/>
      <c r="ES615" s="5"/>
      <c r="ET615" s="5"/>
      <c r="EU615" s="5"/>
      <c r="EV615" s="5"/>
    </row>
    <row r="616" spans="1:152" ht="15">
      <c r="A616" s="5"/>
      <c r="B616" s="5"/>
      <c r="C616" s="5"/>
      <c r="D616" s="5"/>
      <c r="E616" s="5"/>
      <c r="F616" s="5"/>
      <c r="G616" s="5"/>
      <c r="H616" s="5"/>
      <c r="I616" s="2"/>
      <c r="J616" s="6"/>
      <c r="K616" s="6"/>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c r="DL616" s="5"/>
      <c r="DM616" s="5"/>
      <c r="DN616" s="5"/>
      <c r="DO616" s="5"/>
      <c r="DP616" s="5"/>
      <c r="DQ616" s="5"/>
      <c r="DR616" s="5"/>
      <c r="DS616" s="5"/>
      <c r="DT616" s="5"/>
      <c r="DU616" s="5"/>
      <c r="DV616" s="5"/>
      <c r="DW616" s="5"/>
      <c r="DX616" s="5"/>
      <c r="DY616" s="5"/>
      <c r="DZ616" s="5"/>
      <c r="EA616" s="5"/>
      <c r="EB616" s="5"/>
      <c r="EC616" s="5"/>
      <c r="ED616" s="5"/>
      <c r="EE616" s="5"/>
      <c r="EF616" s="5"/>
      <c r="EG616" s="5"/>
      <c r="EH616" s="5"/>
      <c r="EI616" s="5"/>
      <c r="EJ616" s="5"/>
      <c r="EK616" s="5"/>
      <c r="EL616" s="5"/>
      <c r="EM616" s="5"/>
      <c r="EN616" s="5"/>
      <c r="EO616" s="5"/>
      <c r="EP616" s="5"/>
      <c r="EQ616" s="5"/>
      <c r="ER616" s="5"/>
      <c r="ES616" s="5"/>
      <c r="ET616" s="5"/>
      <c r="EU616" s="5"/>
      <c r="EV616" s="5"/>
    </row>
    <row r="617" spans="1:152" ht="15">
      <c r="A617" s="5"/>
      <c r="B617" s="5"/>
      <c r="C617" s="5"/>
      <c r="D617" s="5"/>
      <c r="E617" s="5"/>
      <c r="F617" s="5"/>
      <c r="G617" s="5"/>
      <c r="H617" s="5"/>
      <c r="I617" s="2"/>
      <c r="J617" s="6"/>
      <c r="K617" s="6"/>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5"/>
      <c r="DT617" s="5"/>
      <c r="DU617" s="5"/>
      <c r="DV617" s="5"/>
      <c r="DW617" s="5"/>
      <c r="DX617" s="5"/>
      <c r="DY617" s="5"/>
      <c r="DZ617" s="5"/>
      <c r="EA617" s="5"/>
      <c r="EB617" s="5"/>
      <c r="EC617" s="5"/>
      <c r="ED617" s="5"/>
      <c r="EE617" s="5"/>
      <c r="EF617" s="5"/>
      <c r="EG617" s="5"/>
      <c r="EH617" s="5"/>
      <c r="EI617" s="5"/>
      <c r="EJ617" s="5"/>
      <c r="EK617" s="5"/>
      <c r="EL617" s="5"/>
      <c r="EM617" s="5"/>
      <c r="EN617" s="5"/>
      <c r="EO617" s="5"/>
      <c r="EP617" s="5"/>
      <c r="EQ617" s="5"/>
      <c r="ER617" s="5"/>
      <c r="ES617" s="5"/>
      <c r="ET617" s="5"/>
      <c r="EU617" s="5"/>
      <c r="EV617" s="5"/>
    </row>
    <row r="618" spans="1:152" ht="15">
      <c r="A618" s="5"/>
      <c r="B618" s="5"/>
      <c r="C618" s="5"/>
      <c r="D618" s="5"/>
      <c r="E618" s="5"/>
      <c r="F618" s="5"/>
      <c r="G618" s="5"/>
      <c r="H618" s="5"/>
      <c r="I618" s="2"/>
      <c r="J618" s="6"/>
      <c r="K618" s="6"/>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c r="DX618" s="5"/>
      <c r="DY618" s="5"/>
      <c r="DZ618" s="5"/>
      <c r="EA618" s="5"/>
      <c r="EB618" s="5"/>
      <c r="EC618" s="5"/>
      <c r="ED618" s="5"/>
      <c r="EE618" s="5"/>
      <c r="EF618" s="5"/>
      <c r="EG618" s="5"/>
      <c r="EH618" s="5"/>
      <c r="EI618" s="5"/>
      <c r="EJ618" s="5"/>
      <c r="EK618" s="5"/>
      <c r="EL618" s="5"/>
      <c r="EM618" s="5"/>
      <c r="EN618" s="5"/>
      <c r="EO618" s="5"/>
      <c r="EP618" s="5"/>
      <c r="EQ618" s="5"/>
      <c r="ER618" s="5"/>
      <c r="ES618" s="5"/>
      <c r="ET618" s="5"/>
      <c r="EU618" s="5"/>
      <c r="EV618" s="5"/>
    </row>
    <row r="619" spans="1:152" ht="15">
      <c r="A619" s="5"/>
      <c r="B619" s="5"/>
      <c r="C619" s="5"/>
      <c r="D619" s="5"/>
      <c r="E619" s="5"/>
      <c r="F619" s="5"/>
      <c r="G619" s="5"/>
      <c r="H619" s="5"/>
      <c r="I619" s="2"/>
      <c r="J619" s="6"/>
      <c r="K619" s="6"/>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c r="DS619" s="5"/>
      <c r="DT619" s="5"/>
      <c r="DU619" s="5"/>
      <c r="DV619" s="5"/>
      <c r="DW619" s="5"/>
      <c r="DX619" s="5"/>
      <c r="DY619" s="5"/>
      <c r="DZ619" s="5"/>
      <c r="EA619" s="5"/>
      <c r="EB619" s="5"/>
      <c r="EC619" s="5"/>
      <c r="ED619" s="5"/>
      <c r="EE619" s="5"/>
      <c r="EF619" s="5"/>
      <c r="EG619" s="5"/>
      <c r="EH619" s="5"/>
      <c r="EI619" s="5"/>
      <c r="EJ619" s="5"/>
      <c r="EK619" s="5"/>
      <c r="EL619" s="5"/>
      <c r="EM619" s="5"/>
      <c r="EN619" s="5"/>
      <c r="EO619" s="5"/>
      <c r="EP619" s="5"/>
      <c r="EQ619" s="5"/>
      <c r="ER619" s="5"/>
      <c r="ES619" s="5"/>
      <c r="ET619" s="5"/>
      <c r="EU619" s="5"/>
      <c r="EV619" s="5"/>
    </row>
    <row r="620" spans="1:152" ht="15">
      <c r="A620" s="5"/>
      <c r="B620" s="5"/>
      <c r="C620" s="5"/>
      <c r="D620" s="5"/>
      <c r="E620" s="5"/>
      <c r="F620" s="5"/>
      <c r="G620" s="5"/>
      <c r="H620" s="5"/>
      <c r="I620" s="2"/>
      <c r="J620" s="6"/>
      <c r="K620" s="6"/>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c r="DH620" s="5"/>
      <c r="DI620" s="5"/>
      <c r="DJ620" s="5"/>
      <c r="DK620" s="5"/>
      <c r="DL620" s="5"/>
      <c r="DM620" s="5"/>
      <c r="DN620" s="5"/>
      <c r="DO620" s="5"/>
      <c r="DP620" s="5"/>
      <c r="DQ620" s="5"/>
      <c r="DR620" s="5"/>
      <c r="DS620" s="5"/>
      <c r="DT620" s="5"/>
      <c r="DU620" s="5"/>
      <c r="DV620" s="5"/>
      <c r="DW620" s="5"/>
      <c r="DX620" s="5"/>
      <c r="DY620" s="5"/>
      <c r="DZ620" s="5"/>
      <c r="EA620" s="5"/>
      <c r="EB620" s="5"/>
      <c r="EC620" s="5"/>
      <c r="ED620" s="5"/>
      <c r="EE620" s="5"/>
      <c r="EF620" s="5"/>
      <c r="EG620" s="5"/>
      <c r="EH620" s="5"/>
      <c r="EI620" s="5"/>
      <c r="EJ620" s="5"/>
      <c r="EK620" s="5"/>
      <c r="EL620" s="5"/>
      <c r="EM620" s="5"/>
      <c r="EN620" s="5"/>
      <c r="EO620" s="5"/>
      <c r="EP620" s="5"/>
      <c r="EQ620" s="5"/>
      <c r="ER620" s="5"/>
      <c r="ES620" s="5"/>
      <c r="ET620" s="5"/>
      <c r="EU620" s="5"/>
      <c r="EV620" s="5"/>
    </row>
    <row r="621" spans="1:152" ht="15">
      <c r="A621" s="5"/>
      <c r="B621" s="5"/>
      <c r="C621" s="5"/>
      <c r="D621" s="5"/>
      <c r="E621" s="5"/>
      <c r="F621" s="5"/>
      <c r="G621" s="5"/>
      <c r="H621" s="5"/>
      <c r="I621" s="2"/>
      <c r="J621" s="6"/>
      <c r="K621" s="6"/>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5"/>
      <c r="EE621" s="5"/>
      <c r="EF621" s="5"/>
      <c r="EG621" s="5"/>
      <c r="EH621" s="5"/>
      <c r="EI621" s="5"/>
      <c r="EJ621" s="5"/>
      <c r="EK621" s="5"/>
      <c r="EL621" s="5"/>
      <c r="EM621" s="5"/>
      <c r="EN621" s="5"/>
      <c r="EO621" s="5"/>
      <c r="EP621" s="5"/>
      <c r="EQ621" s="5"/>
      <c r="ER621" s="5"/>
      <c r="ES621" s="5"/>
      <c r="ET621" s="5"/>
      <c r="EU621" s="5"/>
      <c r="EV621" s="5"/>
    </row>
    <row r="622" spans="1:152" ht="15">
      <c r="A622" s="5"/>
      <c r="B622" s="5"/>
      <c r="C622" s="5"/>
      <c r="D622" s="5"/>
      <c r="E622" s="5"/>
      <c r="F622" s="5"/>
      <c r="G622" s="5"/>
      <c r="H622" s="5"/>
      <c r="I622" s="2"/>
      <c r="J622" s="6"/>
      <c r="K622" s="6"/>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5"/>
      <c r="EE622" s="5"/>
      <c r="EF622" s="5"/>
      <c r="EG622" s="5"/>
      <c r="EH622" s="5"/>
      <c r="EI622" s="5"/>
      <c r="EJ622" s="5"/>
      <c r="EK622" s="5"/>
      <c r="EL622" s="5"/>
      <c r="EM622" s="5"/>
      <c r="EN622" s="5"/>
      <c r="EO622" s="5"/>
      <c r="EP622" s="5"/>
      <c r="EQ622" s="5"/>
      <c r="ER622" s="5"/>
      <c r="ES622" s="5"/>
      <c r="ET622" s="5"/>
      <c r="EU622" s="5"/>
      <c r="EV622" s="5"/>
    </row>
    <row r="623" spans="1:152" ht="15">
      <c r="A623" s="5"/>
      <c r="B623" s="5"/>
      <c r="C623" s="5"/>
      <c r="D623" s="5"/>
      <c r="E623" s="5"/>
      <c r="F623" s="5"/>
      <c r="G623" s="5"/>
      <c r="H623" s="5"/>
      <c r="I623" s="2"/>
      <c r="J623" s="6"/>
      <c r="K623" s="6"/>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c r="DX623" s="5"/>
      <c r="DY623" s="5"/>
      <c r="DZ623" s="5"/>
      <c r="EA623" s="5"/>
      <c r="EB623" s="5"/>
      <c r="EC623" s="5"/>
      <c r="ED623" s="5"/>
      <c r="EE623" s="5"/>
      <c r="EF623" s="5"/>
      <c r="EG623" s="5"/>
      <c r="EH623" s="5"/>
      <c r="EI623" s="5"/>
      <c r="EJ623" s="5"/>
      <c r="EK623" s="5"/>
      <c r="EL623" s="5"/>
      <c r="EM623" s="5"/>
      <c r="EN623" s="5"/>
      <c r="EO623" s="5"/>
      <c r="EP623" s="5"/>
      <c r="EQ623" s="5"/>
      <c r="ER623" s="5"/>
      <c r="ES623" s="5"/>
      <c r="ET623" s="5"/>
      <c r="EU623" s="5"/>
      <c r="EV623" s="5"/>
    </row>
    <row r="624" spans="1:152" ht="15">
      <c r="A624" s="5"/>
      <c r="B624" s="5"/>
      <c r="C624" s="5"/>
      <c r="D624" s="5"/>
      <c r="E624" s="5"/>
      <c r="F624" s="5"/>
      <c r="G624" s="5"/>
      <c r="H624" s="5"/>
      <c r="I624" s="2"/>
      <c r="J624" s="6"/>
      <c r="K624" s="6"/>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5"/>
      <c r="EE624" s="5"/>
      <c r="EF624" s="5"/>
      <c r="EG624" s="5"/>
      <c r="EH624" s="5"/>
      <c r="EI624" s="5"/>
      <c r="EJ624" s="5"/>
      <c r="EK624" s="5"/>
      <c r="EL624" s="5"/>
      <c r="EM624" s="5"/>
      <c r="EN624" s="5"/>
      <c r="EO624" s="5"/>
      <c r="EP624" s="5"/>
      <c r="EQ624" s="5"/>
      <c r="ER624" s="5"/>
      <c r="ES624" s="5"/>
      <c r="ET624" s="5"/>
      <c r="EU624" s="5"/>
      <c r="EV624" s="5"/>
    </row>
    <row r="625" spans="1:152" ht="15">
      <c r="A625" s="5"/>
      <c r="B625" s="5"/>
      <c r="C625" s="5"/>
      <c r="D625" s="5"/>
      <c r="E625" s="5"/>
      <c r="F625" s="5"/>
      <c r="G625" s="5"/>
      <c r="H625" s="5"/>
      <c r="I625" s="2"/>
      <c r="J625" s="6"/>
      <c r="K625" s="6"/>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c r="DX625" s="5"/>
      <c r="DY625" s="5"/>
      <c r="DZ625" s="5"/>
      <c r="EA625" s="5"/>
      <c r="EB625" s="5"/>
      <c r="EC625" s="5"/>
      <c r="ED625" s="5"/>
      <c r="EE625" s="5"/>
      <c r="EF625" s="5"/>
      <c r="EG625" s="5"/>
      <c r="EH625" s="5"/>
      <c r="EI625" s="5"/>
      <c r="EJ625" s="5"/>
      <c r="EK625" s="5"/>
      <c r="EL625" s="5"/>
      <c r="EM625" s="5"/>
      <c r="EN625" s="5"/>
      <c r="EO625" s="5"/>
      <c r="EP625" s="5"/>
      <c r="EQ625" s="5"/>
      <c r="ER625" s="5"/>
      <c r="ES625" s="5"/>
      <c r="ET625" s="5"/>
      <c r="EU625" s="5"/>
      <c r="EV625" s="5"/>
    </row>
    <row r="626" spans="1:152" ht="15">
      <c r="A626" s="5"/>
      <c r="B626" s="5"/>
      <c r="C626" s="5"/>
      <c r="D626" s="5"/>
      <c r="E626" s="5"/>
      <c r="F626" s="5"/>
      <c r="G626" s="5"/>
      <c r="H626" s="5"/>
      <c r="I626" s="2"/>
      <c r="J626" s="6"/>
      <c r="K626" s="6"/>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5"/>
      <c r="EE626" s="5"/>
      <c r="EF626" s="5"/>
      <c r="EG626" s="5"/>
      <c r="EH626" s="5"/>
      <c r="EI626" s="5"/>
      <c r="EJ626" s="5"/>
      <c r="EK626" s="5"/>
      <c r="EL626" s="5"/>
      <c r="EM626" s="5"/>
      <c r="EN626" s="5"/>
      <c r="EO626" s="5"/>
      <c r="EP626" s="5"/>
      <c r="EQ626" s="5"/>
      <c r="ER626" s="5"/>
      <c r="ES626" s="5"/>
      <c r="ET626" s="5"/>
      <c r="EU626" s="5"/>
      <c r="EV626" s="5"/>
    </row>
    <row r="627" spans="1:152" ht="15">
      <c r="A627" s="5"/>
      <c r="B627" s="5"/>
      <c r="C627" s="5"/>
      <c r="D627" s="5"/>
      <c r="E627" s="5"/>
      <c r="F627" s="5"/>
      <c r="G627" s="5"/>
      <c r="H627" s="5"/>
      <c r="I627" s="2"/>
      <c r="J627" s="6"/>
      <c r="K627" s="6"/>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c r="DH627" s="5"/>
      <c r="DI627" s="5"/>
      <c r="DJ627" s="5"/>
      <c r="DK627" s="5"/>
      <c r="DL627" s="5"/>
      <c r="DM627" s="5"/>
      <c r="DN627" s="5"/>
      <c r="DO627" s="5"/>
      <c r="DP627" s="5"/>
      <c r="DQ627" s="5"/>
      <c r="DR627" s="5"/>
      <c r="DS627" s="5"/>
      <c r="DT627" s="5"/>
      <c r="DU627" s="5"/>
      <c r="DV627" s="5"/>
      <c r="DW627" s="5"/>
      <c r="DX627" s="5"/>
      <c r="DY627" s="5"/>
      <c r="DZ627" s="5"/>
      <c r="EA627" s="5"/>
      <c r="EB627" s="5"/>
      <c r="EC627" s="5"/>
      <c r="ED627" s="5"/>
      <c r="EE627" s="5"/>
      <c r="EF627" s="5"/>
      <c r="EG627" s="5"/>
      <c r="EH627" s="5"/>
      <c r="EI627" s="5"/>
      <c r="EJ627" s="5"/>
      <c r="EK627" s="5"/>
      <c r="EL627" s="5"/>
      <c r="EM627" s="5"/>
      <c r="EN627" s="5"/>
      <c r="EO627" s="5"/>
      <c r="EP627" s="5"/>
      <c r="EQ627" s="5"/>
      <c r="ER627" s="5"/>
      <c r="ES627" s="5"/>
      <c r="ET627" s="5"/>
      <c r="EU627" s="5"/>
      <c r="EV627" s="5"/>
    </row>
    <row r="628" spans="1:152" ht="15">
      <c r="A628" s="5"/>
      <c r="B628" s="5"/>
      <c r="C628" s="5"/>
      <c r="D628" s="5"/>
      <c r="E628" s="5"/>
      <c r="F628" s="5"/>
      <c r="G628" s="5"/>
      <c r="H628" s="5"/>
      <c r="I628" s="2"/>
      <c r="J628" s="6"/>
      <c r="K628" s="6"/>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c r="DS628" s="5"/>
      <c r="DT628" s="5"/>
      <c r="DU628" s="5"/>
      <c r="DV628" s="5"/>
      <c r="DW628" s="5"/>
      <c r="DX628" s="5"/>
      <c r="DY628" s="5"/>
      <c r="DZ628" s="5"/>
      <c r="EA628" s="5"/>
      <c r="EB628" s="5"/>
      <c r="EC628" s="5"/>
      <c r="ED628" s="5"/>
      <c r="EE628" s="5"/>
      <c r="EF628" s="5"/>
      <c r="EG628" s="5"/>
      <c r="EH628" s="5"/>
      <c r="EI628" s="5"/>
      <c r="EJ628" s="5"/>
      <c r="EK628" s="5"/>
      <c r="EL628" s="5"/>
      <c r="EM628" s="5"/>
      <c r="EN628" s="5"/>
      <c r="EO628" s="5"/>
      <c r="EP628" s="5"/>
      <c r="EQ628" s="5"/>
      <c r="ER628" s="5"/>
      <c r="ES628" s="5"/>
      <c r="ET628" s="5"/>
      <c r="EU628" s="5"/>
      <c r="EV628" s="5"/>
    </row>
    <row r="629" spans="1:152" ht="15">
      <c r="A629" s="5"/>
      <c r="B629" s="5"/>
      <c r="C629" s="5"/>
      <c r="D629" s="5"/>
      <c r="E629" s="5"/>
      <c r="F629" s="5"/>
      <c r="G629" s="5"/>
      <c r="H629" s="5"/>
      <c r="I629" s="2"/>
      <c r="J629" s="6"/>
      <c r="K629" s="6"/>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c r="DS629" s="5"/>
      <c r="DT629" s="5"/>
      <c r="DU629" s="5"/>
      <c r="DV629" s="5"/>
      <c r="DW629" s="5"/>
      <c r="DX629" s="5"/>
      <c r="DY629" s="5"/>
      <c r="DZ629" s="5"/>
      <c r="EA629" s="5"/>
      <c r="EB629" s="5"/>
      <c r="EC629" s="5"/>
      <c r="ED629" s="5"/>
      <c r="EE629" s="5"/>
      <c r="EF629" s="5"/>
      <c r="EG629" s="5"/>
      <c r="EH629" s="5"/>
      <c r="EI629" s="5"/>
      <c r="EJ629" s="5"/>
      <c r="EK629" s="5"/>
      <c r="EL629" s="5"/>
      <c r="EM629" s="5"/>
      <c r="EN629" s="5"/>
      <c r="EO629" s="5"/>
      <c r="EP629" s="5"/>
      <c r="EQ629" s="5"/>
      <c r="ER629" s="5"/>
      <c r="ES629" s="5"/>
      <c r="ET629" s="5"/>
      <c r="EU629" s="5"/>
      <c r="EV629" s="5"/>
    </row>
    <row r="630" spans="1:152" ht="15">
      <c r="A630" s="5"/>
      <c r="B630" s="5"/>
      <c r="C630" s="5"/>
      <c r="D630" s="5"/>
      <c r="E630" s="5"/>
      <c r="F630" s="5"/>
      <c r="G630" s="5"/>
      <c r="H630" s="5"/>
      <c r="I630" s="2"/>
      <c r="J630" s="6"/>
      <c r="K630" s="6"/>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c r="DH630" s="5"/>
      <c r="DI630" s="5"/>
      <c r="DJ630" s="5"/>
      <c r="DK630" s="5"/>
      <c r="DL630" s="5"/>
      <c r="DM630" s="5"/>
      <c r="DN630" s="5"/>
      <c r="DO630" s="5"/>
      <c r="DP630" s="5"/>
      <c r="DQ630" s="5"/>
      <c r="DR630" s="5"/>
      <c r="DS630" s="5"/>
      <c r="DT630" s="5"/>
      <c r="DU630" s="5"/>
      <c r="DV630" s="5"/>
      <c r="DW630" s="5"/>
      <c r="DX630" s="5"/>
      <c r="DY630" s="5"/>
      <c r="DZ630" s="5"/>
      <c r="EA630" s="5"/>
      <c r="EB630" s="5"/>
      <c r="EC630" s="5"/>
      <c r="ED630" s="5"/>
      <c r="EE630" s="5"/>
      <c r="EF630" s="5"/>
      <c r="EG630" s="5"/>
      <c r="EH630" s="5"/>
      <c r="EI630" s="5"/>
      <c r="EJ630" s="5"/>
      <c r="EK630" s="5"/>
      <c r="EL630" s="5"/>
      <c r="EM630" s="5"/>
      <c r="EN630" s="5"/>
      <c r="EO630" s="5"/>
      <c r="EP630" s="5"/>
      <c r="EQ630" s="5"/>
      <c r="ER630" s="5"/>
      <c r="ES630" s="5"/>
      <c r="ET630" s="5"/>
      <c r="EU630" s="5"/>
      <c r="EV630" s="5"/>
    </row>
    <row r="631" spans="1:152" ht="15">
      <c r="A631" s="5"/>
      <c r="B631" s="5"/>
      <c r="C631" s="5"/>
      <c r="D631" s="5"/>
      <c r="E631" s="5"/>
      <c r="F631" s="5"/>
      <c r="G631" s="5"/>
      <c r="H631" s="5"/>
      <c r="I631" s="2"/>
      <c r="J631" s="6"/>
      <c r="K631" s="6"/>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c r="DS631" s="5"/>
      <c r="DT631" s="5"/>
      <c r="DU631" s="5"/>
      <c r="DV631" s="5"/>
      <c r="DW631" s="5"/>
      <c r="DX631" s="5"/>
      <c r="DY631" s="5"/>
      <c r="DZ631" s="5"/>
      <c r="EA631" s="5"/>
      <c r="EB631" s="5"/>
      <c r="EC631" s="5"/>
      <c r="ED631" s="5"/>
      <c r="EE631" s="5"/>
      <c r="EF631" s="5"/>
      <c r="EG631" s="5"/>
      <c r="EH631" s="5"/>
      <c r="EI631" s="5"/>
      <c r="EJ631" s="5"/>
      <c r="EK631" s="5"/>
      <c r="EL631" s="5"/>
      <c r="EM631" s="5"/>
      <c r="EN631" s="5"/>
      <c r="EO631" s="5"/>
      <c r="EP631" s="5"/>
      <c r="EQ631" s="5"/>
      <c r="ER631" s="5"/>
      <c r="ES631" s="5"/>
      <c r="ET631" s="5"/>
      <c r="EU631" s="5"/>
      <c r="EV631" s="5"/>
    </row>
    <row r="632" spans="1:152" ht="15">
      <c r="A632" s="5"/>
      <c r="B632" s="5"/>
      <c r="C632" s="5"/>
      <c r="D632" s="5"/>
      <c r="E632" s="5"/>
      <c r="F632" s="5"/>
      <c r="G632" s="5"/>
      <c r="H632" s="5"/>
      <c r="I632" s="2"/>
      <c r="J632" s="6"/>
      <c r="K632" s="6"/>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row>
    <row r="633" spans="1:152" ht="15">
      <c r="A633" s="5"/>
      <c r="B633" s="5"/>
      <c r="C633" s="5"/>
      <c r="D633" s="5"/>
      <c r="E633" s="5"/>
      <c r="F633" s="5"/>
      <c r="G633" s="5"/>
      <c r="H633" s="5"/>
      <c r="I633" s="2"/>
      <c r="J633" s="6"/>
      <c r="K633" s="6"/>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row>
    <row r="634" spans="1:152" ht="15">
      <c r="A634" s="5"/>
      <c r="B634" s="5"/>
      <c r="C634" s="5"/>
      <c r="D634" s="5"/>
      <c r="E634" s="5"/>
      <c r="F634" s="5"/>
      <c r="G634" s="5"/>
      <c r="H634" s="5"/>
      <c r="I634" s="2"/>
      <c r="J634" s="6"/>
      <c r="K634" s="6"/>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row>
    <row r="635" spans="1:152" ht="15">
      <c r="A635" s="5"/>
      <c r="B635" s="5"/>
      <c r="C635" s="5"/>
      <c r="D635" s="5"/>
      <c r="E635" s="5"/>
      <c r="F635" s="5"/>
      <c r="G635" s="5"/>
      <c r="H635" s="5"/>
      <c r="I635" s="2"/>
      <c r="J635" s="6"/>
      <c r="K635" s="6"/>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row>
    <row r="636" spans="1:152" ht="15">
      <c r="A636" s="5"/>
      <c r="B636" s="5"/>
      <c r="C636" s="5"/>
      <c r="D636" s="5"/>
      <c r="E636" s="5"/>
      <c r="F636" s="5"/>
      <c r="G636" s="5"/>
      <c r="H636" s="5"/>
      <c r="I636" s="2"/>
      <c r="J636" s="6"/>
      <c r="K636" s="6"/>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row>
    <row r="637" spans="1:152" ht="15">
      <c r="A637" s="5"/>
      <c r="B637" s="5"/>
      <c r="C637" s="5"/>
      <c r="D637" s="5"/>
      <c r="E637" s="5"/>
      <c r="F637" s="5"/>
      <c r="G637" s="5"/>
      <c r="H637" s="5"/>
      <c r="I637" s="2"/>
      <c r="J637" s="6"/>
      <c r="K637" s="6"/>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row>
    <row r="638" spans="1:152" ht="15">
      <c r="A638" s="5"/>
      <c r="B638" s="5"/>
      <c r="C638" s="5"/>
      <c r="D638" s="5"/>
      <c r="E638" s="5"/>
      <c r="F638" s="5"/>
      <c r="G638" s="5"/>
      <c r="H638" s="5"/>
      <c r="I638" s="2"/>
      <c r="J638" s="6"/>
      <c r="K638" s="6"/>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row>
    <row r="639" spans="1:152" ht="15">
      <c r="A639" s="5"/>
      <c r="B639" s="5"/>
      <c r="C639" s="5"/>
      <c r="D639" s="5"/>
      <c r="E639" s="5"/>
      <c r="F639" s="5"/>
      <c r="G639" s="5"/>
      <c r="H639" s="5"/>
      <c r="I639" s="2"/>
      <c r="J639" s="6"/>
      <c r="K639" s="6"/>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row>
    <row r="640" spans="1:152" ht="15">
      <c r="A640" s="5"/>
      <c r="B640" s="5"/>
      <c r="C640" s="5"/>
      <c r="D640" s="5"/>
      <c r="E640" s="5"/>
      <c r="F640" s="5"/>
      <c r="G640" s="5"/>
      <c r="H640" s="5"/>
      <c r="I640" s="2"/>
      <c r="J640" s="6"/>
      <c r="K640" s="6"/>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row>
    <row r="641" spans="1:152" ht="15">
      <c r="A641" s="5"/>
      <c r="B641" s="5"/>
      <c r="C641" s="5"/>
      <c r="D641" s="5"/>
      <c r="E641" s="5"/>
      <c r="F641" s="5"/>
      <c r="G641" s="5"/>
      <c r="H641" s="5"/>
      <c r="I641" s="2"/>
      <c r="J641" s="6"/>
      <c r="K641" s="6"/>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row>
    <row r="642" spans="1:152" ht="15">
      <c r="A642" s="5"/>
      <c r="B642" s="5"/>
      <c r="C642" s="5"/>
      <c r="D642" s="5"/>
      <c r="E642" s="5"/>
      <c r="F642" s="5"/>
      <c r="G642" s="5"/>
      <c r="H642" s="5"/>
      <c r="I642" s="2"/>
      <c r="J642" s="6"/>
      <c r="K642" s="6"/>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row>
    <row r="643" spans="1:152" ht="15">
      <c r="A643" s="5"/>
      <c r="B643" s="5"/>
      <c r="C643" s="5"/>
      <c r="D643" s="5"/>
      <c r="E643" s="5"/>
      <c r="F643" s="5"/>
      <c r="G643" s="5"/>
      <c r="H643" s="5"/>
      <c r="I643" s="2"/>
      <c r="J643" s="6"/>
      <c r="K643" s="6"/>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row>
    <row r="644" spans="1:152" ht="15">
      <c r="A644" s="5"/>
      <c r="B644" s="5"/>
      <c r="C644" s="5"/>
      <c r="D644" s="5"/>
      <c r="E644" s="5"/>
      <c r="F644" s="5"/>
      <c r="G644" s="5"/>
      <c r="H644" s="5"/>
      <c r="I644" s="2"/>
      <c r="J644" s="6"/>
      <c r="K644" s="6"/>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row>
    <row r="645" spans="1:152" ht="15">
      <c r="A645" s="5"/>
      <c r="B645" s="5"/>
      <c r="C645" s="5"/>
      <c r="D645" s="5"/>
      <c r="E645" s="5"/>
      <c r="F645" s="5"/>
      <c r="G645" s="5"/>
      <c r="H645" s="5"/>
      <c r="I645" s="2"/>
      <c r="J645" s="6"/>
      <c r="K645" s="6"/>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5"/>
      <c r="EE645" s="5"/>
      <c r="EF645" s="5"/>
      <c r="EG645" s="5"/>
      <c r="EH645" s="5"/>
      <c r="EI645" s="5"/>
      <c r="EJ645" s="5"/>
      <c r="EK645" s="5"/>
      <c r="EL645" s="5"/>
      <c r="EM645" s="5"/>
      <c r="EN645" s="5"/>
      <c r="EO645" s="5"/>
      <c r="EP645" s="5"/>
      <c r="EQ645" s="5"/>
      <c r="ER645" s="5"/>
      <c r="ES645" s="5"/>
      <c r="ET645" s="5"/>
      <c r="EU645" s="5"/>
      <c r="EV645" s="5"/>
    </row>
    <row r="646" spans="1:152" ht="15">
      <c r="A646" s="5"/>
      <c r="B646" s="5"/>
      <c r="C646" s="5"/>
      <c r="D646" s="5"/>
      <c r="E646" s="5"/>
      <c r="F646" s="5"/>
      <c r="G646" s="5"/>
      <c r="H646" s="5"/>
      <c r="I646" s="2"/>
      <c r="J646" s="6"/>
      <c r="K646" s="6"/>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c r="DX646" s="5"/>
      <c r="DY646" s="5"/>
      <c r="DZ646" s="5"/>
      <c r="EA646" s="5"/>
      <c r="EB646" s="5"/>
      <c r="EC646" s="5"/>
      <c r="ED646" s="5"/>
      <c r="EE646" s="5"/>
      <c r="EF646" s="5"/>
      <c r="EG646" s="5"/>
      <c r="EH646" s="5"/>
      <c r="EI646" s="5"/>
      <c r="EJ646" s="5"/>
      <c r="EK646" s="5"/>
      <c r="EL646" s="5"/>
      <c r="EM646" s="5"/>
      <c r="EN646" s="5"/>
      <c r="EO646" s="5"/>
      <c r="EP646" s="5"/>
      <c r="EQ646" s="5"/>
      <c r="ER646" s="5"/>
      <c r="ES646" s="5"/>
      <c r="ET646" s="5"/>
      <c r="EU646" s="5"/>
      <c r="EV646" s="5"/>
    </row>
    <row r="647" spans="1:152" ht="15">
      <c r="A647" s="5"/>
      <c r="B647" s="5"/>
      <c r="C647" s="5"/>
      <c r="D647" s="5"/>
      <c r="E647" s="5"/>
      <c r="F647" s="5"/>
      <c r="G647" s="5"/>
      <c r="H647" s="5"/>
      <c r="I647" s="2"/>
      <c r="J647" s="6"/>
      <c r="K647" s="6"/>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c r="DX647" s="5"/>
      <c r="DY647" s="5"/>
      <c r="DZ647" s="5"/>
      <c r="EA647" s="5"/>
      <c r="EB647" s="5"/>
      <c r="EC647" s="5"/>
      <c r="ED647" s="5"/>
      <c r="EE647" s="5"/>
      <c r="EF647" s="5"/>
      <c r="EG647" s="5"/>
      <c r="EH647" s="5"/>
      <c r="EI647" s="5"/>
      <c r="EJ647" s="5"/>
      <c r="EK647" s="5"/>
      <c r="EL647" s="5"/>
      <c r="EM647" s="5"/>
      <c r="EN647" s="5"/>
      <c r="EO647" s="5"/>
      <c r="EP647" s="5"/>
      <c r="EQ647" s="5"/>
      <c r="ER647" s="5"/>
      <c r="ES647" s="5"/>
      <c r="ET647" s="5"/>
      <c r="EU647" s="5"/>
      <c r="EV647" s="5"/>
    </row>
    <row r="648" spans="1:152" ht="15">
      <c r="A648" s="5"/>
      <c r="B648" s="5"/>
      <c r="C648" s="5"/>
      <c r="D648" s="5"/>
      <c r="E648" s="5"/>
      <c r="F648" s="5"/>
      <c r="G648" s="5"/>
      <c r="H648" s="5"/>
      <c r="I648" s="2"/>
      <c r="J648" s="6"/>
      <c r="K648" s="6"/>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5"/>
      <c r="EE648" s="5"/>
      <c r="EF648" s="5"/>
      <c r="EG648" s="5"/>
      <c r="EH648" s="5"/>
      <c r="EI648" s="5"/>
      <c r="EJ648" s="5"/>
      <c r="EK648" s="5"/>
      <c r="EL648" s="5"/>
      <c r="EM648" s="5"/>
      <c r="EN648" s="5"/>
      <c r="EO648" s="5"/>
      <c r="EP648" s="5"/>
      <c r="EQ648" s="5"/>
      <c r="ER648" s="5"/>
      <c r="ES648" s="5"/>
      <c r="ET648" s="5"/>
      <c r="EU648" s="5"/>
      <c r="EV648" s="5"/>
    </row>
    <row r="649" spans="1:152" ht="15">
      <c r="A649" s="5"/>
      <c r="B649" s="5"/>
      <c r="C649" s="5"/>
      <c r="D649" s="5"/>
      <c r="E649" s="5"/>
      <c r="F649" s="5"/>
      <c r="G649" s="5"/>
      <c r="H649" s="5"/>
      <c r="I649" s="2"/>
      <c r="J649" s="6"/>
      <c r="K649" s="6"/>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5"/>
      <c r="EE649" s="5"/>
      <c r="EF649" s="5"/>
      <c r="EG649" s="5"/>
      <c r="EH649" s="5"/>
      <c r="EI649" s="5"/>
      <c r="EJ649" s="5"/>
      <c r="EK649" s="5"/>
      <c r="EL649" s="5"/>
      <c r="EM649" s="5"/>
      <c r="EN649" s="5"/>
      <c r="EO649" s="5"/>
      <c r="EP649" s="5"/>
      <c r="EQ649" s="5"/>
      <c r="ER649" s="5"/>
      <c r="ES649" s="5"/>
      <c r="ET649" s="5"/>
      <c r="EU649" s="5"/>
      <c r="EV649" s="5"/>
    </row>
    <row r="650" spans="1:152" ht="15">
      <c r="A650" s="5"/>
      <c r="B650" s="5"/>
      <c r="C650" s="5"/>
      <c r="D650" s="5"/>
      <c r="E650" s="5"/>
      <c r="F650" s="5"/>
      <c r="G650" s="5"/>
      <c r="H650" s="5"/>
      <c r="I650" s="2"/>
      <c r="J650" s="6"/>
      <c r="K650" s="6"/>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5"/>
      <c r="DT650" s="5"/>
      <c r="DU650" s="5"/>
      <c r="DV650" s="5"/>
      <c r="DW650" s="5"/>
      <c r="DX650" s="5"/>
      <c r="DY650" s="5"/>
      <c r="DZ650" s="5"/>
      <c r="EA650" s="5"/>
      <c r="EB650" s="5"/>
      <c r="EC650" s="5"/>
      <c r="ED650" s="5"/>
      <c r="EE650" s="5"/>
      <c r="EF650" s="5"/>
      <c r="EG650" s="5"/>
      <c r="EH650" s="5"/>
      <c r="EI650" s="5"/>
      <c r="EJ650" s="5"/>
      <c r="EK650" s="5"/>
      <c r="EL650" s="5"/>
      <c r="EM650" s="5"/>
      <c r="EN650" s="5"/>
      <c r="EO650" s="5"/>
      <c r="EP650" s="5"/>
      <c r="EQ650" s="5"/>
      <c r="ER650" s="5"/>
      <c r="ES650" s="5"/>
      <c r="ET650" s="5"/>
      <c r="EU650" s="5"/>
      <c r="EV650" s="5"/>
    </row>
    <row r="651" spans="1:152" ht="15">
      <c r="A651" s="5"/>
      <c r="B651" s="5"/>
      <c r="C651" s="5"/>
      <c r="D651" s="5"/>
      <c r="E651" s="5"/>
      <c r="F651" s="5"/>
      <c r="G651" s="5"/>
      <c r="H651" s="5"/>
      <c r="I651" s="2"/>
      <c r="J651" s="6"/>
      <c r="K651" s="6"/>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c r="DS651" s="5"/>
      <c r="DT651" s="5"/>
      <c r="DU651" s="5"/>
      <c r="DV651" s="5"/>
      <c r="DW651" s="5"/>
      <c r="DX651" s="5"/>
      <c r="DY651" s="5"/>
      <c r="DZ651" s="5"/>
      <c r="EA651" s="5"/>
      <c r="EB651" s="5"/>
      <c r="EC651" s="5"/>
      <c r="ED651" s="5"/>
      <c r="EE651" s="5"/>
      <c r="EF651" s="5"/>
      <c r="EG651" s="5"/>
      <c r="EH651" s="5"/>
      <c r="EI651" s="5"/>
      <c r="EJ651" s="5"/>
      <c r="EK651" s="5"/>
      <c r="EL651" s="5"/>
      <c r="EM651" s="5"/>
      <c r="EN651" s="5"/>
      <c r="EO651" s="5"/>
      <c r="EP651" s="5"/>
      <c r="EQ651" s="5"/>
      <c r="ER651" s="5"/>
      <c r="ES651" s="5"/>
      <c r="ET651" s="5"/>
      <c r="EU651" s="5"/>
      <c r="EV651" s="5"/>
    </row>
    <row r="652" spans="1:152" ht="15">
      <c r="A652" s="5"/>
      <c r="B652" s="5"/>
      <c r="C652" s="5"/>
      <c r="D652" s="5"/>
      <c r="E652" s="5"/>
      <c r="F652" s="5"/>
      <c r="G652" s="5"/>
      <c r="H652" s="5"/>
      <c r="I652" s="2"/>
      <c r="J652" s="6"/>
      <c r="K652" s="6"/>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c r="DX652" s="5"/>
      <c r="DY652" s="5"/>
      <c r="DZ652" s="5"/>
      <c r="EA652" s="5"/>
      <c r="EB652" s="5"/>
      <c r="EC652" s="5"/>
      <c r="ED652" s="5"/>
      <c r="EE652" s="5"/>
      <c r="EF652" s="5"/>
      <c r="EG652" s="5"/>
      <c r="EH652" s="5"/>
      <c r="EI652" s="5"/>
      <c r="EJ652" s="5"/>
      <c r="EK652" s="5"/>
      <c r="EL652" s="5"/>
      <c r="EM652" s="5"/>
      <c r="EN652" s="5"/>
      <c r="EO652" s="5"/>
      <c r="EP652" s="5"/>
      <c r="EQ652" s="5"/>
      <c r="ER652" s="5"/>
      <c r="ES652" s="5"/>
      <c r="ET652" s="5"/>
      <c r="EU652" s="5"/>
      <c r="EV652" s="5"/>
    </row>
    <row r="653" spans="1:152" ht="15">
      <c r="A653" s="5"/>
      <c r="B653" s="5"/>
      <c r="C653" s="5"/>
      <c r="D653" s="5"/>
      <c r="E653" s="5"/>
      <c r="F653" s="5"/>
      <c r="G653" s="5"/>
      <c r="H653" s="5"/>
      <c r="I653" s="2"/>
      <c r="J653" s="6"/>
      <c r="K653" s="6"/>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5"/>
      <c r="EE653" s="5"/>
      <c r="EF653" s="5"/>
      <c r="EG653" s="5"/>
      <c r="EH653" s="5"/>
      <c r="EI653" s="5"/>
      <c r="EJ653" s="5"/>
      <c r="EK653" s="5"/>
      <c r="EL653" s="5"/>
      <c r="EM653" s="5"/>
      <c r="EN653" s="5"/>
      <c r="EO653" s="5"/>
      <c r="EP653" s="5"/>
      <c r="EQ653" s="5"/>
      <c r="ER653" s="5"/>
      <c r="ES653" s="5"/>
      <c r="ET653" s="5"/>
      <c r="EU653" s="5"/>
      <c r="EV653" s="5"/>
    </row>
    <row r="654" spans="1:152" ht="15">
      <c r="A654" s="5"/>
      <c r="B654" s="5"/>
      <c r="C654" s="5"/>
      <c r="D654" s="5"/>
      <c r="E654" s="5"/>
      <c r="F654" s="5"/>
      <c r="G654" s="5"/>
      <c r="H654" s="5"/>
      <c r="I654" s="2"/>
      <c r="J654" s="6"/>
      <c r="K654" s="6"/>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5"/>
      <c r="EE654" s="5"/>
      <c r="EF654" s="5"/>
      <c r="EG654" s="5"/>
      <c r="EH654" s="5"/>
      <c r="EI654" s="5"/>
      <c r="EJ654" s="5"/>
      <c r="EK654" s="5"/>
      <c r="EL654" s="5"/>
      <c r="EM654" s="5"/>
      <c r="EN654" s="5"/>
      <c r="EO654" s="5"/>
      <c r="EP654" s="5"/>
      <c r="EQ654" s="5"/>
      <c r="ER654" s="5"/>
      <c r="ES654" s="5"/>
      <c r="ET654" s="5"/>
      <c r="EU654" s="5"/>
      <c r="EV654" s="5"/>
    </row>
    <row r="655" spans="1:152" ht="15">
      <c r="A655" s="5"/>
      <c r="B655" s="5"/>
      <c r="C655" s="5"/>
      <c r="D655" s="5"/>
      <c r="E655" s="5"/>
      <c r="F655" s="5"/>
      <c r="G655" s="5"/>
      <c r="H655" s="5"/>
      <c r="I655" s="2"/>
      <c r="J655" s="6"/>
      <c r="K655" s="6"/>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5"/>
      <c r="EE655" s="5"/>
      <c r="EF655" s="5"/>
      <c r="EG655" s="5"/>
      <c r="EH655" s="5"/>
      <c r="EI655" s="5"/>
      <c r="EJ655" s="5"/>
      <c r="EK655" s="5"/>
      <c r="EL655" s="5"/>
      <c r="EM655" s="5"/>
      <c r="EN655" s="5"/>
      <c r="EO655" s="5"/>
      <c r="EP655" s="5"/>
      <c r="EQ655" s="5"/>
      <c r="ER655" s="5"/>
      <c r="ES655" s="5"/>
      <c r="ET655" s="5"/>
      <c r="EU655" s="5"/>
      <c r="EV655" s="5"/>
    </row>
    <row r="656" spans="1:152" ht="15">
      <c r="A656" s="5"/>
      <c r="B656" s="5"/>
      <c r="C656" s="5"/>
      <c r="D656" s="5"/>
      <c r="E656" s="5"/>
      <c r="F656" s="5"/>
      <c r="G656" s="5"/>
      <c r="H656" s="5"/>
      <c r="I656" s="2"/>
      <c r="J656" s="6"/>
      <c r="K656" s="6"/>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5"/>
      <c r="EE656" s="5"/>
      <c r="EF656" s="5"/>
      <c r="EG656" s="5"/>
      <c r="EH656" s="5"/>
      <c r="EI656" s="5"/>
      <c r="EJ656" s="5"/>
      <c r="EK656" s="5"/>
      <c r="EL656" s="5"/>
      <c r="EM656" s="5"/>
      <c r="EN656" s="5"/>
      <c r="EO656" s="5"/>
      <c r="EP656" s="5"/>
      <c r="EQ656" s="5"/>
      <c r="ER656" s="5"/>
      <c r="ES656" s="5"/>
      <c r="ET656" s="5"/>
      <c r="EU656" s="5"/>
      <c r="EV656" s="5"/>
    </row>
    <row r="657" spans="1:152" ht="15">
      <c r="A657" s="5"/>
      <c r="B657" s="5"/>
      <c r="C657" s="5"/>
      <c r="D657" s="5"/>
      <c r="E657" s="5"/>
      <c r="F657" s="5"/>
      <c r="G657" s="5"/>
      <c r="H657" s="5"/>
      <c r="I657" s="2"/>
      <c r="J657" s="6"/>
      <c r="K657" s="6"/>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5"/>
      <c r="EE657" s="5"/>
      <c r="EF657" s="5"/>
      <c r="EG657" s="5"/>
      <c r="EH657" s="5"/>
      <c r="EI657" s="5"/>
      <c r="EJ657" s="5"/>
      <c r="EK657" s="5"/>
      <c r="EL657" s="5"/>
      <c r="EM657" s="5"/>
      <c r="EN657" s="5"/>
      <c r="EO657" s="5"/>
      <c r="EP657" s="5"/>
      <c r="EQ657" s="5"/>
      <c r="ER657" s="5"/>
      <c r="ES657" s="5"/>
      <c r="ET657" s="5"/>
      <c r="EU657" s="5"/>
      <c r="EV657" s="5"/>
    </row>
    <row r="658" spans="1:152" ht="15">
      <c r="A658" s="5"/>
      <c r="B658" s="5"/>
      <c r="C658" s="5"/>
      <c r="D658" s="5"/>
      <c r="E658" s="5"/>
      <c r="F658" s="5"/>
      <c r="G658" s="5"/>
      <c r="H658" s="5"/>
      <c r="I658" s="2"/>
      <c r="J658" s="6"/>
      <c r="K658" s="6"/>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row>
    <row r="659" spans="1:152" ht="15">
      <c r="A659" s="5"/>
      <c r="B659" s="5"/>
      <c r="C659" s="5"/>
      <c r="D659" s="5"/>
      <c r="E659" s="5"/>
      <c r="F659" s="5"/>
      <c r="G659" s="5"/>
      <c r="H659" s="5"/>
      <c r="I659" s="2"/>
      <c r="J659" s="6"/>
      <c r="K659" s="6"/>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row>
    <row r="660" spans="1:152" ht="15">
      <c r="A660" s="5"/>
      <c r="B660" s="5"/>
      <c r="C660" s="5"/>
      <c r="D660" s="5"/>
      <c r="E660" s="5"/>
      <c r="F660" s="5"/>
      <c r="G660" s="5"/>
      <c r="H660" s="5"/>
      <c r="I660" s="2"/>
      <c r="J660" s="6"/>
      <c r="K660" s="6"/>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row>
    <row r="661" spans="1:152" ht="15">
      <c r="A661" s="5"/>
      <c r="B661" s="5"/>
      <c r="C661" s="5"/>
      <c r="D661" s="5"/>
      <c r="E661" s="5"/>
      <c r="F661" s="5"/>
      <c r="G661" s="5"/>
      <c r="H661" s="5"/>
      <c r="I661" s="2"/>
      <c r="J661" s="6"/>
      <c r="K661" s="6"/>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5"/>
      <c r="EE661" s="5"/>
      <c r="EF661" s="5"/>
      <c r="EG661" s="5"/>
      <c r="EH661" s="5"/>
      <c r="EI661" s="5"/>
      <c r="EJ661" s="5"/>
      <c r="EK661" s="5"/>
      <c r="EL661" s="5"/>
      <c r="EM661" s="5"/>
      <c r="EN661" s="5"/>
      <c r="EO661" s="5"/>
      <c r="EP661" s="5"/>
      <c r="EQ661" s="5"/>
      <c r="ER661" s="5"/>
      <c r="ES661" s="5"/>
      <c r="ET661" s="5"/>
      <c r="EU661" s="5"/>
      <c r="EV661" s="5"/>
    </row>
    <row r="662" spans="1:152" ht="15">
      <c r="A662" s="5"/>
      <c r="B662" s="5"/>
      <c r="C662" s="5"/>
      <c r="D662" s="5"/>
      <c r="E662" s="5"/>
      <c r="F662" s="5"/>
      <c r="G662" s="5"/>
      <c r="H662" s="5"/>
      <c r="I662" s="2"/>
      <c r="J662" s="6"/>
      <c r="K662" s="6"/>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5"/>
      <c r="EE662" s="5"/>
      <c r="EF662" s="5"/>
      <c r="EG662" s="5"/>
      <c r="EH662" s="5"/>
      <c r="EI662" s="5"/>
      <c r="EJ662" s="5"/>
      <c r="EK662" s="5"/>
      <c r="EL662" s="5"/>
      <c r="EM662" s="5"/>
      <c r="EN662" s="5"/>
      <c r="EO662" s="5"/>
      <c r="EP662" s="5"/>
      <c r="EQ662" s="5"/>
      <c r="ER662" s="5"/>
      <c r="ES662" s="5"/>
      <c r="ET662" s="5"/>
      <c r="EU662" s="5"/>
      <c r="EV662" s="5"/>
    </row>
    <row r="663" spans="1:152" ht="15">
      <c r="A663" s="5"/>
      <c r="B663" s="5"/>
      <c r="C663" s="5"/>
      <c r="D663" s="5"/>
      <c r="E663" s="5"/>
      <c r="F663" s="5"/>
      <c r="G663" s="5"/>
      <c r="H663" s="5"/>
      <c r="I663" s="2"/>
      <c r="J663" s="6"/>
      <c r="K663" s="6"/>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5"/>
      <c r="EE663" s="5"/>
      <c r="EF663" s="5"/>
      <c r="EG663" s="5"/>
      <c r="EH663" s="5"/>
      <c r="EI663" s="5"/>
      <c r="EJ663" s="5"/>
      <c r="EK663" s="5"/>
      <c r="EL663" s="5"/>
      <c r="EM663" s="5"/>
      <c r="EN663" s="5"/>
      <c r="EO663" s="5"/>
      <c r="EP663" s="5"/>
      <c r="EQ663" s="5"/>
      <c r="ER663" s="5"/>
      <c r="ES663" s="5"/>
      <c r="ET663" s="5"/>
      <c r="EU663" s="5"/>
      <c r="EV663" s="5"/>
    </row>
    <row r="664" spans="1:152" ht="15">
      <c r="A664" s="5"/>
      <c r="B664" s="5"/>
      <c r="C664" s="5"/>
      <c r="D664" s="5"/>
      <c r="E664" s="5"/>
      <c r="F664" s="5"/>
      <c r="G664" s="5"/>
      <c r="H664" s="5"/>
      <c r="I664" s="2"/>
      <c r="J664" s="6"/>
      <c r="K664" s="6"/>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5"/>
      <c r="EE664" s="5"/>
      <c r="EF664" s="5"/>
      <c r="EG664" s="5"/>
      <c r="EH664" s="5"/>
      <c r="EI664" s="5"/>
      <c r="EJ664" s="5"/>
      <c r="EK664" s="5"/>
      <c r="EL664" s="5"/>
      <c r="EM664" s="5"/>
      <c r="EN664" s="5"/>
      <c r="EO664" s="5"/>
      <c r="EP664" s="5"/>
      <c r="EQ664" s="5"/>
      <c r="ER664" s="5"/>
      <c r="ES664" s="5"/>
      <c r="ET664" s="5"/>
      <c r="EU664" s="5"/>
      <c r="EV664" s="5"/>
    </row>
    <row r="665" spans="1:152" ht="15">
      <c r="A665" s="5"/>
      <c r="B665" s="5"/>
      <c r="C665" s="5"/>
      <c r="D665" s="5"/>
      <c r="E665" s="5"/>
      <c r="F665" s="5"/>
      <c r="G665" s="5"/>
      <c r="H665" s="5"/>
      <c r="I665" s="2"/>
      <c r="J665" s="6"/>
      <c r="K665" s="6"/>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5"/>
      <c r="EE665" s="5"/>
      <c r="EF665" s="5"/>
      <c r="EG665" s="5"/>
      <c r="EH665" s="5"/>
      <c r="EI665" s="5"/>
      <c r="EJ665" s="5"/>
      <c r="EK665" s="5"/>
      <c r="EL665" s="5"/>
      <c r="EM665" s="5"/>
      <c r="EN665" s="5"/>
      <c r="EO665" s="5"/>
      <c r="EP665" s="5"/>
      <c r="EQ665" s="5"/>
      <c r="ER665" s="5"/>
      <c r="ES665" s="5"/>
      <c r="ET665" s="5"/>
      <c r="EU665" s="5"/>
      <c r="EV665" s="5"/>
    </row>
    <row r="666" spans="1:152" ht="15">
      <c r="A666" s="5"/>
      <c r="B666" s="5"/>
      <c r="C666" s="5"/>
      <c r="D666" s="5"/>
      <c r="E666" s="5"/>
      <c r="F666" s="5"/>
      <c r="G666" s="5"/>
      <c r="H666" s="5"/>
      <c r="I666" s="2"/>
      <c r="J666" s="6"/>
      <c r="K666" s="6"/>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5"/>
      <c r="EE666" s="5"/>
      <c r="EF666" s="5"/>
      <c r="EG666" s="5"/>
      <c r="EH666" s="5"/>
      <c r="EI666" s="5"/>
      <c r="EJ666" s="5"/>
      <c r="EK666" s="5"/>
      <c r="EL666" s="5"/>
      <c r="EM666" s="5"/>
      <c r="EN666" s="5"/>
      <c r="EO666" s="5"/>
      <c r="EP666" s="5"/>
      <c r="EQ666" s="5"/>
      <c r="ER666" s="5"/>
      <c r="ES666" s="5"/>
      <c r="ET666" s="5"/>
      <c r="EU666" s="5"/>
      <c r="EV666" s="5"/>
    </row>
    <row r="667" spans="1:152" ht="15">
      <c r="A667" s="5"/>
      <c r="B667" s="5"/>
      <c r="C667" s="5"/>
      <c r="D667" s="5"/>
      <c r="E667" s="5"/>
      <c r="F667" s="5"/>
      <c r="G667" s="5"/>
      <c r="H667" s="5"/>
      <c r="I667" s="2"/>
      <c r="J667" s="6"/>
      <c r="K667" s="6"/>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5"/>
      <c r="EE667" s="5"/>
      <c r="EF667" s="5"/>
      <c r="EG667" s="5"/>
      <c r="EH667" s="5"/>
      <c r="EI667" s="5"/>
      <c r="EJ667" s="5"/>
      <c r="EK667" s="5"/>
      <c r="EL667" s="5"/>
      <c r="EM667" s="5"/>
      <c r="EN667" s="5"/>
      <c r="EO667" s="5"/>
      <c r="EP667" s="5"/>
      <c r="EQ667" s="5"/>
      <c r="ER667" s="5"/>
      <c r="ES667" s="5"/>
      <c r="ET667" s="5"/>
      <c r="EU667" s="5"/>
      <c r="EV667" s="5"/>
    </row>
    <row r="668" spans="1:152" ht="15">
      <c r="A668" s="5"/>
      <c r="B668" s="5"/>
      <c r="C668" s="5"/>
      <c r="D668" s="5"/>
      <c r="E668" s="5"/>
      <c r="F668" s="5"/>
      <c r="G668" s="5"/>
      <c r="H668" s="5"/>
      <c r="I668" s="2"/>
      <c r="J668" s="6"/>
      <c r="K668" s="6"/>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5"/>
      <c r="EE668" s="5"/>
      <c r="EF668" s="5"/>
      <c r="EG668" s="5"/>
      <c r="EH668" s="5"/>
      <c r="EI668" s="5"/>
      <c r="EJ668" s="5"/>
      <c r="EK668" s="5"/>
      <c r="EL668" s="5"/>
      <c r="EM668" s="5"/>
      <c r="EN668" s="5"/>
      <c r="EO668" s="5"/>
      <c r="EP668" s="5"/>
      <c r="EQ668" s="5"/>
      <c r="ER668" s="5"/>
      <c r="ES668" s="5"/>
      <c r="ET668" s="5"/>
      <c r="EU668" s="5"/>
      <c r="EV668" s="5"/>
    </row>
    <row r="669" spans="1:152" ht="15">
      <c r="A669" s="5"/>
      <c r="B669" s="5"/>
      <c r="C669" s="5"/>
      <c r="D669" s="5"/>
      <c r="E669" s="5"/>
      <c r="F669" s="5"/>
      <c r="G669" s="5"/>
      <c r="H669" s="5"/>
      <c r="I669" s="2"/>
      <c r="J669" s="6"/>
      <c r="K669" s="6"/>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5"/>
      <c r="EE669" s="5"/>
      <c r="EF669" s="5"/>
      <c r="EG669" s="5"/>
      <c r="EH669" s="5"/>
      <c r="EI669" s="5"/>
      <c r="EJ669" s="5"/>
      <c r="EK669" s="5"/>
      <c r="EL669" s="5"/>
      <c r="EM669" s="5"/>
      <c r="EN669" s="5"/>
      <c r="EO669" s="5"/>
      <c r="EP669" s="5"/>
      <c r="EQ669" s="5"/>
      <c r="ER669" s="5"/>
      <c r="ES669" s="5"/>
      <c r="ET669" s="5"/>
      <c r="EU669" s="5"/>
      <c r="EV669" s="5"/>
    </row>
    <row r="670" spans="1:152" ht="15">
      <c r="A670" s="5"/>
      <c r="B670" s="5"/>
      <c r="C670" s="5"/>
      <c r="D670" s="5"/>
      <c r="E670" s="5"/>
      <c r="F670" s="5"/>
      <c r="G670" s="5"/>
      <c r="H670" s="5"/>
      <c r="I670" s="2"/>
      <c r="J670" s="6"/>
      <c r="K670" s="6"/>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5"/>
      <c r="EE670" s="5"/>
      <c r="EF670" s="5"/>
      <c r="EG670" s="5"/>
      <c r="EH670" s="5"/>
      <c r="EI670" s="5"/>
      <c r="EJ670" s="5"/>
      <c r="EK670" s="5"/>
      <c r="EL670" s="5"/>
      <c r="EM670" s="5"/>
      <c r="EN670" s="5"/>
      <c r="EO670" s="5"/>
      <c r="EP670" s="5"/>
      <c r="EQ670" s="5"/>
      <c r="ER670" s="5"/>
      <c r="ES670" s="5"/>
      <c r="ET670" s="5"/>
      <c r="EU670" s="5"/>
      <c r="EV670" s="5"/>
    </row>
    <row r="671" spans="1:152" ht="15">
      <c r="A671" s="5"/>
      <c r="B671" s="5"/>
      <c r="C671" s="5"/>
      <c r="D671" s="5"/>
      <c r="E671" s="5"/>
      <c r="F671" s="5"/>
      <c r="G671" s="5"/>
      <c r="H671" s="5"/>
      <c r="I671" s="2"/>
      <c r="J671" s="6"/>
      <c r="K671" s="6"/>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5"/>
      <c r="EE671" s="5"/>
      <c r="EF671" s="5"/>
      <c r="EG671" s="5"/>
      <c r="EH671" s="5"/>
      <c r="EI671" s="5"/>
      <c r="EJ671" s="5"/>
      <c r="EK671" s="5"/>
      <c r="EL671" s="5"/>
      <c r="EM671" s="5"/>
      <c r="EN671" s="5"/>
      <c r="EO671" s="5"/>
      <c r="EP671" s="5"/>
      <c r="EQ671" s="5"/>
      <c r="ER671" s="5"/>
      <c r="ES671" s="5"/>
      <c r="ET671" s="5"/>
      <c r="EU671" s="5"/>
      <c r="EV671" s="5"/>
    </row>
    <row r="672" spans="1:152" ht="15">
      <c r="A672" s="5"/>
      <c r="B672" s="5"/>
      <c r="C672" s="5"/>
      <c r="D672" s="5"/>
      <c r="E672" s="5"/>
      <c r="F672" s="5"/>
      <c r="G672" s="5"/>
      <c r="H672" s="5"/>
      <c r="I672" s="2"/>
      <c r="J672" s="6"/>
      <c r="K672" s="6"/>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5"/>
      <c r="EE672" s="5"/>
      <c r="EF672" s="5"/>
      <c r="EG672" s="5"/>
      <c r="EH672" s="5"/>
      <c r="EI672" s="5"/>
      <c r="EJ672" s="5"/>
      <c r="EK672" s="5"/>
      <c r="EL672" s="5"/>
      <c r="EM672" s="5"/>
      <c r="EN672" s="5"/>
      <c r="EO672" s="5"/>
      <c r="EP672" s="5"/>
      <c r="EQ672" s="5"/>
      <c r="ER672" s="5"/>
      <c r="ES672" s="5"/>
      <c r="ET672" s="5"/>
      <c r="EU672" s="5"/>
      <c r="EV672" s="5"/>
    </row>
    <row r="673" spans="1:152" ht="15">
      <c r="A673" s="5"/>
      <c r="B673" s="5"/>
      <c r="C673" s="5"/>
      <c r="D673" s="5"/>
      <c r="E673" s="5"/>
      <c r="F673" s="5"/>
      <c r="G673" s="5"/>
      <c r="H673" s="5"/>
      <c r="I673" s="2"/>
      <c r="J673" s="6"/>
      <c r="K673" s="6"/>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5"/>
      <c r="EE673" s="5"/>
      <c r="EF673" s="5"/>
      <c r="EG673" s="5"/>
      <c r="EH673" s="5"/>
      <c r="EI673" s="5"/>
      <c r="EJ673" s="5"/>
      <c r="EK673" s="5"/>
      <c r="EL673" s="5"/>
      <c r="EM673" s="5"/>
      <c r="EN673" s="5"/>
      <c r="EO673" s="5"/>
      <c r="EP673" s="5"/>
      <c r="EQ673" s="5"/>
      <c r="ER673" s="5"/>
      <c r="ES673" s="5"/>
      <c r="ET673" s="5"/>
      <c r="EU673" s="5"/>
      <c r="EV673" s="5"/>
    </row>
    <row r="674" spans="1:152" ht="15">
      <c r="A674" s="5"/>
      <c r="B674" s="5"/>
      <c r="C674" s="5"/>
      <c r="D674" s="5"/>
      <c r="E674" s="5"/>
      <c r="F674" s="5"/>
      <c r="G674" s="5"/>
      <c r="H674" s="5"/>
      <c r="I674" s="2"/>
      <c r="J674" s="6"/>
      <c r="K674" s="6"/>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5"/>
      <c r="DN674" s="5"/>
      <c r="DO674" s="5"/>
      <c r="DP674" s="5"/>
      <c r="DQ674" s="5"/>
      <c r="DR674" s="5"/>
      <c r="DS674" s="5"/>
      <c r="DT674" s="5"/>
      <c r="DU674" s="5"/>
      <c r="DV674" s="5"/>
      <c r="DW674" s="5"/>
      <c r="DX674" s="5"/>
      <c r="DY674" s="5"/>
      <c r="DZ674" s="5"/>
      <c r="EA674" s="5"/>
      <c r="EB674" s="5"/>
      <c r="EC674" s="5"/>
      <c r="ED674" s="5"/>
      <c r="EE674" s="5"/>
      <c r="EF674" s="5"/>
      <c r="EG674" s="5"/>
      <c r="EH674" s="5"/>
      <c r="EI674" s="5"/>
      <c r="EJ674" s="5"/>
      <c r="EK674" s="5"/>
      <c r="EL674" s="5"/>
      <c r="EM674" s="5"/>
      <c r="EN674" s="5"/>
      <c r="EO674" s="5"/>
      <c r="EP674" s="5"/>
      <c r="EQ674" s="5"/>
      <c r="ER674" s="5"/>
      <c r="ES674" s="5"/>
      <c r="ET674" s="5"/>
      <c r="EU674" s="5"/>
      <c r="EV674" s="5"/>
    </row>
    <row r="675" spans="1:152" ht="15">
      <c r="A675" s="5"/>
      <c r="B675" s="5"/>
      <c r="C675" s="5"/>
      <c r="D675" s="5"/>
      <c r="E675" s="5"/>
      <c r="F675" s="5"/>
      <c r="G675" s="5"/>
      <c r="H675" s="5"/>
      <c r="I675" s="2"/>
      <c r="J675" s="6"/>
      <c r="K675" s="6"/>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5"/>
      <c r="EE675" s="5"/>
      <c r="EF675" s="5"/>
      <c r="EG675" s="5"/>
      <c r="EH675" s="5"/>
      <c r="EI675" s="5"/>
      <c r="EJ675" s="5"/>
      <c r="EK675" s="5"/>
      <c r="EL675" s="5"/>
      <c r="EM675" s="5"/>
      <c r="EN675" s="5"/>
      <c r="EO675" s="5"/>
      <c r="EP675" s="5"/>
      <c r="EQ675" s="5"/>
      <c r="ER675" s="5"/>
      <c r="ES675" s="5"/>
      <c r="ET675" s="5"/>
      <c r="EU675" s="5"/>
      <c r="EV675" s="5"/>
    </row>
    <row r="676" spans="1:152" ht="15">
      <c r="A676" s="5"/>
      <c r="B676" s="5"/>
      <c r="C676" s="5"/>
      <c r="D676" s="5"/>
      <c r="E676" s="5"/>
      <c r="F676" s="5"/>
      <c r="G676" s="5"/>
      <c r="H676" s="5"/>
      <c r="I676" s="2"/>
      <c r="J676" s="6"/>
      <c r="K676" s="6"/>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5"/>
      <c r="EE676" s="5"/>
      <c r="EF676" s="5"/>
      <c r="EG676" s="5"/>
      <c r="EH676" s="5"/>
      <c r="EI676" s="5"/>
      <c r="EJ676" s="5"/>
      <c r="EK676" s="5"/>
      <c r="EL676" s="5"/>
      <c r="EM676" s="5"/>
      <c r="EN676" s="5"/>
      <c r="EO676" s="5"/>
      <c r="EP676" s="5"/>
      <c r="EQ676" s="5"/>
      <c r="ER676" s="5"/>
      <c r="ES676" s="5"/>
      <c r="ET676" s="5"/>
      <c r="EU676" s="5"/>
      <c r="EV676" s="5"/>
    </row>
    <row r="677" spans="1:152" ht="15">
      <c r="A677" s="5"/>
      <c r="B677" s="5"/>
      <c r="C677" s="5"/>
      <c r="D677" s="5"/>
      <c r="E677" s="5"/>
      <c r="F677" s="5"/>
      <c r="G677" s="5"/>
      <c r="H677" s="5"/>
      <c r="I677" s="2"/>
      <c r="J677" s="6"/>
      <c r="K677" s="6"/>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c r="DH677" s="5"/>
      <c r="DI677" s="5"/>
      <c r="DJ677" s="5"/>
      <c r="DK677" s="5"/>
      <c r="DL677" s="5"/>
      <c r="DM677" s="5"/>
      <c r="DN677" s="5"/>
      <c r="DO677" s="5"/>
      <c r="DP677" s="5"/>
      <c r="DQ677" s="5"/>
      <c r="DR677" s="5"/>
      <c r="DS677" s="5"/>
      <c r="DT677" s="5"/>
      <c r="DU677" s="5"/>
      <c r="DV677" s="5"/>
      <c r="DW677" s="5"/>
      <c r="DX677" s="5"/>
      <c r="DY677" s="5"/>
      <c r="DZ677" s="5"/>
      <c r="EA677" s="5"/>
      <c r="EB677" s="5"/>
      <c r="EC677" s="5"/>
      <c r="ED677" s="5"/>
      <c r="EE677" s="5"/>
      <c r="EF677" s="5"/>
      <c r="EG677" s="5"/>
      <c r="EH677" s="5"/>
      <c r="EI677" s="5"/>
      <c r="EJ677" s="5"/>
      <c r="EK677" s="5"/>
      <c r="EL677" s="5"/>
      <c r="EM677" s="5"/>
      <c r="EN677" s="5"/>
      <c r="EO677" s="5"/>
      <c r="EP677" s="5"/>
      <c r="EQ677" s="5"/>
      <c r="ER677" s="5"/>
      <c r="ES677" s="5"/>
      <c r="ET677" s="5"/>
      <c r="EU677" s="5"/>
      <c r="EV677" s="5"/>
    </row>
    <row r="678" spans="1:152" ht="15">
      <c r="A678" s="5"/>
      <c r="B678" s="5"/>
      <c r="C678" s="5"/>
      <c r="D678" s="5"/>
      <c r="E678" s="5"/>
      <c r="F678" s="5"/>
      <c r="G678" s="5"/>
      <c r="H678" s="5"/>
      <c r="I678" s="2"/>
      <c r="J678" s="6"/>
      <c r="K678" s="6"/>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5"/>
      <c r="EE678" s="5"/>
      <c r="EF678" s="5"/>
      <c r="EG678" s="5"/>
      <c r="EH678" s="5"/>
      <c r="EI678" s="5"/>
      <c r="EJ678" s="5"/>
      <c r="EK678" s="5"/>
      <c r="EL678" s="5"/>
      <c r="EM678" s="5"/>
      <c r="EN678" s="5"/>
      <c r="EO678" s="5"/>
      <c r="EP678" s="5"/>
      <c r="EQ678" s="5"/>
      <c r="ER678" s="5"/>
      <c r="ES678" s="5"/>
      <c r="ET678" s="5"/>
      <c r="EU678" s="5"/>
      <c r="EV678" s="5"/>
    </row>
    <row r="679" spans="1:152" ht="15">
      <c r="A679" s="5"/>
      <c r="B679" s="5"/>
      <c r="C679" s="5"/>
      <c r="D679" s="5"/>
      <c r="E679" s="5"/>
      <c r="F679" s="5"/>
      <c r="G679" s="5"/>
      <c r="H679" s="5"/>
      <c r="I679" s="2"/>
      <c r="J679" s="6"/>
      <c r="K679" s="6"/>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5"/>
      <c r="EE679" s="5"/>
      <c r="EF679" s="5"/>
      <c r="EG679" s="5"/>
      <c r="EH679" s="5"/>
      <c r="EI679" s="5"/>
      <c r="EJ679" s="5"/>
      <c r="EK679" s="5"/>
      <c r="EL679" s="5"/>
      <c r="EM679" s="5"/>
      <c r="EN679" s="5"/>
      <c r="EO679" s="5"/>
      <c r="EP679" s="5"/>
      <c r="EQ679" s="5"/>
      <c r="ER679" s="5"/>
      <c r="ES679" s="5"/>
      <c r="ET679" s="5"/>
      <c r="EU679" s="5"/>
      <c r="EV679" s="5"/>
    </row>
    <row r="680" spans="1:152" ht="15">
      <c r="A680" s="5"/>
      <c r="B680" s="5"/>
      <c r="C680" s="5"/>
      <c r="D680" s="5"/>
      <c r="E680" s="5"/>
      <c r="F680" s="5"/>
      <c r="G680" s="5"/>
      <c r="H680" s="5"/>
      <c r="I680" s="2"/>
      <c r="J680" s="6"/>
      <c r="K680" s="6"/>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5"/>
      <c r="EE680" s="5"/>
      <c r="EF680" s="5"/>
      <c r="EG680" s="5"/>
      <c r="EH680" s="5"/>
      <c r="EI680" s="5"/>
      <c r="EJ680" s="5"/>
      <c r="EK680" s="5"/>
      <c r="EL680" s="5"/>
      <c r="EM680" s="5"/>
      <c r="EN680" s="5"/>
      <c r="EO680" s="5"/>
      <c r="EP680" s="5"/>
      <c r="EQ680" s="5"/>
      <c r="ER680" s="5"/>
      <c r="ES680" s="5"/>
      <c r="ET680" s="5"/>
      <c r="EU680" s="5"/>
      <c r="EV680" s="5"/>
    </row>
    <row r="681" spans="1:152" ht="15">
      <c r="A681" s="5"/>
      <c r="B681" s="5"/>
      <c r="C681" s="5"/>
      <c r="D681" s="5"/>
      <c r="E681" s="5"/>
      <c r="F681" s="5"/>
      <c r="G681" s="5"/>
      <c r="H681" s="5"/>
      <c r="I681" s="2"/>
      <c r="J681" s="6"/>
      <c r="K681" s="6"/>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c r="EC681" s="5"/>
      <c r="ED681" s="5"/>
      <c r="EE681" s="5"/>
      <c r="EF681" s="5"/>
      <c r="EG681" s="5"/>
      <c r="EH681" s="5"/>
      <c r="EI681" s="5"/>
      <c r="EJ681" s="5"/>
      <c r="EK681" s="5"/>
      <c r="EL681" s="5"/>
      <c r="EM681" s="5"/>
      <c r="EN681" s="5"/>
      <c r="EO681" s="5"/>
      <c r="EP681" s="5"/>
      <c r="EQ681" s="5"/>
      <c r="ER681" s="5"/>
      <c r="ES681" s="5"/>
      <c r="ET681" s="5"/>
      <c r="EU681" s="5"/>
      <c r="EV681" s="5"/>
    </row>
    <row r="682" spans="1:152" ht="15">
      <c r="A682" s="5"/>
      <c r="B682" s="5"/>
      <c r="C682" s="5"/>
      <c r="D682" s="5"/>
      <c r="E682" s="5"/>
      <c r="F682" s="5"/>
      <c r="G682" s="5"/>
      <c r="H682" s="5"/>
      <c r="I682" s="2"/>
      <c r="J682" s="6"/>
      <c r="K682" s="6"/>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c r="EC682" s="5"/>
      <c r="ED682" s="5"/>
      <c r="EE682" s="5"/>
      <c r="EF682" s="5"/>
      <c r="EG682" s="5"/>
      <c r="EH682" s="5"/>
      <c r="EI682" s="5"/>
      <c r="EJ682" s="5"/>
      <c r="EK682" s="5"/>
      <c r="EL682" s="5"/>
      <c r="EM682" s="5"/>
      <c r="EN682" s="5"/>
      <c r="EO682" s="5"/>
      <c r="EP682" s="5"/>
      <c r="EQ682" s="5"/>
      <c r="ER682" s="5"/>
      <c r="ES682" s="5"/>
      <c r="ET682" s="5"/>
      <c r="EU682" s="5"/>
      <c r="EV682" s="5"/>
    </row>
    <row r="683" spans="1:152" ht="15">
      <c r="A683" s="5"/>
      <c r="B683" s="5"/>
      <c r="C683" s="5"/>
      <c r="D683" s="5"/>
      <c r="E683" s="5"/>
      <c r="F683" s="5"/>
      <c r="G683" s="5"/>
      <c r="H683" s="5"/>
      <c r="I683" s="2"/>
      <c r="J683" s="6"/>
      <c r="K683" s="6"/>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c r="EC683" s="5"/>
      <c r="ED683" s="5"/>
      <c r="EE683" s="5"/>
      <c r="EF683" s="5"/>
      <c r="EG683" s="5"/>
      <c r="EH683" s="5"/>
      <c r="EI683" s="5"/>
      <c r="EJ683" s="5"/>
      <c r="EK683" s="5"/>
      <c r="EL683" s="5"/>
      <c r="EM683" s="5"/>
      <c r="EN683" s="5"/>
      <c r="EO683" s="5"/>
      <c r="EP683" s="5"/>
      <c r="EQ683" s="5"/>
      <c r="ER683" s="5"/>
      <c r="ES683" s="5"/>
      <c r="ET683" s="5"/>
      <c r="EU683" s="5"/>
      <c r="EV683" s="5"/>
    </row>
    <row r="684" spans="1:152" ht="15">
      <c r="A684" s="5"/>
      <c r="B684" s="5"/>
      <c r="C684" s="5"/>
      <c r="D684" s="5"/>
      <c r="E684" s="5"/>
      <c r="F684" s="5"/>
      <c r="G684" s="5"/>
      <c r="H684" s="5"/>
      <c r="I684" s="2"/>
      <c r="J684" s="6"/>
      <c r="K684" s="6"/>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c r="EC684" s="5"/>
      <c r="ED684" s="5"/>
      <c r="EE684" s="5"/>
      <c r="EF684" s="5"/>
      <c r="EG684" s="5"/>
      <c r="EH684" s="5"/>
      <c r="EI684" s="5"/>
      <c r="EJ684" s="5"/>
      <c r="EK684" s="5"/>
      <c r="EL684" s="5"/>
      <c r="EM684" s="5"/>
      <c r="EN684" s="5"/>
      <c r="EO684" s="5"/>
      <c r="EP684" s="5"/>
      <c r="EQ684" s="5"/>
      <c r="ER684" s="5"/>
      <c r="ES684" s="5"/>
      <c r="ET684" s="5"/>
      <c r="EU684" s="5"/>
      <c r="EV684" s="5"/>
    </row>
    <row r="685" spans="1:152" ht="15">
      <c r="A685" s="5"/>
      <c r="B685" s="5"/>
      <c r="C685" s="5"/>
      <c r="D685" s="5"/>
      <c r="E685" s="5"/>
      <c r="F685" s="5"/>
      <c r="G685" s="5"/>
      <c r="H685" s="5"/>
      <c r="I685" s="2"/>
      <c r="J685" s="6"/>
      <c r="K685" s="6"/>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c r="EC685" s="5"/>
      <c r="ED685" s="5"/>
      <c r="EE685" s="5"/>
      <c r="EF685" s="5"/>
      <c r="EG685" s="5"/>
      <c r="EH685" s="5"/>
      <c r="EI685" s="5"/>
      <c r="EJ685" s="5"/>
      <c r="EK685" s="5"/>
      <c r="EL685" s="5"/>
      <c r="EM685" s="5"/>
      <c r="EN685" s="5"/>
      <c r="EO685" s="5"/>
      <c r="EP685" s="5"/>
      <c r="EQ685" s="5"/>
      <c r="ER685" s="5"/>
      <c r="ES685" s="5"/>
      <c r="ET685" s="5"/>
      <c r="EU685" s="5"/>
      <c r="EV685" s="5"/>
    </row>
    <row r="686" spans="1:152" ht="15">
      <c r="A686" s="5"/>
      <c r="B686" s="5"/>
      <c r="C686" s="5"/>
      <c r="D686" s="5"/>
      <c r="E686" s="5"/>
      <c r="F686" s="5"/>
      <c r="G686" s="5"/>
      <c r="H686" s="5"/>
      <c r="I686" s="2"/>
      <c r="J686" s="6"/>
      <c r="K686" s="6"/>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c r="DX686" s="5"/>
      <c r="DY686" s="5"/>
      <c r="DZ686" s="5"/>
      <c r="EA686" s="5"/>
      <c r="EB686" s="5"/>
      <c r="EC686" s="5"/>
      <c r="ED686" s="5"/>
      <c r="EE686" s="5"/>
      <c r="EF686" s="5"/>
      <c r="EG686" s="5"/>
      <c r="EH686" s="5"/>
      <c r="EI686" s="5"/>
      <c r="EJ686" s="5"/>
      <c r="EK686" s="5"/>
      <c r="EL686" s="5"/>
      <c r="EM686" s="5"/>
      <c r="EN686" s="5"/>
      <c r="EO686" s="5"/>
      <c r="EP686" s="5"/>
      <c r="EQ686" s="5"/>
      <c r="ER686" s="5"/>
      <c r="ES686" s="5"/>
      <c r="ET686" s="5"/>
      <c r="EU686" s="5"/>
      <c r="EV686" s="5"/>
    </row>
    <row r="687" spans="1:152" ht="15">
      <c r="A687" s="5"/>
      <c r="B687" s="5"/>
      <c r="C687" s="5"/>
      <c r="D687" s="5"/>
      <c r="E687" s="5"/>
      <c r="F687" s="5"/>
      <c r="G687" s="5"/>
      <c r="H687" s="5"/>
      <c r="I687" s="2"/>
      <c r="J687" s="6"/>
      <c r="K687" s="6"/>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c r="DS687" s="5"/>
      <c r="DT687" s="5"/>
      <c r="DU687" s="5"/>
      <c r="DV687" s="5"/>
      <c r="DW687" s="5"/>
      <c r="DX687" s="5"/>
      <c r="DY687" s="5"/>
      <c r="DZ687" s="5"/>
      <c r="EA687" s="5"/>
      <c r="EB687" s="5"/>
      <c r="EC687" s="5"/>
      <c r="ED687" s="5"/>
      <c r="EE687" s="5"/>
      <c r="EF687" s="5"/>
      <c r="EG687" s="5"/>
      <c r="EH687" s="5"/>
      <c r="EI687" s="5"/>
      <c r="EJ687" s="5"/>
      <c r="EK687" s="5"/>
      <c r="EL687" s="5"/>
      <c r="EM687" s="5"/>
      <c r="EN687" s="5"/>
      <c r="EO687" s="5"/>
      <c r="EP687" s="5"/>
      <c r="EQ687" s="5"/>
      <c r="ER687" s="5"/>
      <c r="ES687" s="5"/>
      <c r="ET687" s="5"/>
      <c r="EU687" s="5"/>
      <c r="EV687" s="5"/>
    </row>
    <row r="688" spans="1:152" ht="15">
      <c r="A688" s="5"/>
      <c r="B688" s="5"/>
      <c r="C688" s="5"/>
      <c r="D688" s="5"/>
      <c r="E688" s="5"/>
      <c r="F688" s="5"/>
      <c r="G688" s="5"/>
      <c r="H688" s="5"/>
      <c r="I688" s="2"/>
      <c r="J688" s="6"/>
      <c r="K688" s="6"/>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c r="DH688" s="5"/>
      <c r="DI688" s="5"/>
      <c r="DJ688" s="5"/>
      <c r="DK688" s="5"/>
      <c r="DL688" s="5"/>
      <c r="DM688" s="5"/>
      <c r="DN688" s="5"/>
      <c r="DO688" s="5"/>
      <c r="DP688" s="5"/>
      <c r="DQ688" s="5"/>
      <c r="DR688" s="5"/>
      <c r="DS688" s="5"/>
      <c r="DT688" s="5"/>
      <c r="DU688" s="5"/>
      <c r="DV688" s="5"/>
      <c r="DW688" s="5"/>
      <c r="DX688" s="5"/>
      <c r="DY688" s="5"/>
      <c r="DZ688" s="5"/>
      <c r="EA688" s="5"/>
      <c r="EB688" s="5"/>
      <c r="EC688" s="5"/>
      <c r="ED688" s="5"/>
      <c r="EE688" s="5"/>
      <c r="EF688" s="5"/>
      <c r="EG688" s="5"/>
      <c r="EH688" s="5"/>
      <c r="EI688" s="5"/>
      <c r="EJ688" s="5"/>
      <c r="EK688" s="5"/>
      <c r="EL688" s="5"/>
      <c r="EM688" s="5"/>
      <c r="EN688" s="5"/>
      <c r="EO688" s="5"/>
      <c r="EP688" s="5"/>
      <c r="EQ688" s="5"/>
      <c r="ER688" s="5"/>
      <c r="ES688" s="5"/>
      <c r="ET688" s="5"/>
      <c r="EU688" s="5"/>
      <c r="EV688" s="5"/>
    </row>
    <row r="689" spans="1:152" ht="15">
      <c r="A689" s="5"/>
      <c r="B689" s="5"/>
      <c r="C689" s="5"/>
      <c r="D689" s="5"/>
      <c r="E689" s="5"/>
      <c r="F689" s="5"/>
      <c r="G689" s="5"/>
      <c r="H689" s="5"/>
      <c r="I689" s="2"/>
      <c r="J689" s="6"/>
      <c r="K689" s="6"/>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c r="DH689" s="5"/>
      <c r="DI689" s="5"/>
      <c r="DJ689" s="5"/>
      <c r="DK689" s="5"/>
      <c r="DL689" s="5"/>
      <c r="DM689" s="5"/>
      <c r="DN689" s="5"/>
      <c r="DO689" s="5"/>
      <c r="DP689" s="5"/>
      <c r="DQ689" s="5"/>
      <c r="DR689" s="5"/>
      <c r="DS689" s="5"/>
      <c r="DT689" s="5"/>
      <c r="DU689" s="5"/>
      <c r="DV689" s="5"/>
      <c r="DW689" s="5"/>
      <c r="DX689" s="5"/>
      <c r="DY689" s="5"/>
      <c r="DZ689" s="5"/>
      <c r="EA689" s="5"/>
      <c r="EB689" s="5"/>
      <c r="EC689" s="5"/>
      <c r="ED689" s="5"/>
      <c r="EE689" s="5"/>
      <c r="EF689" s="5"/>
      <c r="EG689" s="5"/>
      <c r="EH689" s="5"/>
      <c r="EI689" s="5"/>
      <c r="EJ689" s="5"/>
      <c r="EK689" s="5"/>
      <c r="EL689" s="5"/>
      <c r="EM689" s="5"/>
      <c r="EN689" s="5"/>
      <c r="EO689" s="5"/>
      <c r="EP689" s="5"/>
      <c r="EQ689" s="5"/>
      <c r="ER689" s="5"/>
      <c r="ES689" s="5"/>
      <c r="ET689" s="5"/>
      <c r="EU689" s="5"/>
      <c r="EV689" s="5"/>
    </row>
    <row r="690" spans="1:152" ht="15">
      <c r="A690" s="5"/>
      <c r="B690" s="5"/>
      <c r="C690" s="5"/>
      <c r="D690" s="5"/>
      <c r="E690" s="5"/>
      <c r="F690" s="5"/>
      <c r="G690" s="5"/>
      <c r="H690" s="5"/>
      <c r="I690" s="2"/>
      <c r="J690" s="6"/>
      <c r="K690" s="6"/>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c r="DE690" s="5"/>
      <c r="DF690" s="5"/>
      <c r="DG690" s="5"/>
      <c r="DH690" s="5"/>
      <c r="DI690" s="5"/>
      <c r="DJ690" s="5"/>
      <c r="DK690" s="5"/>
      <c r="DL690" s="5"/>
      <c r="DM690" s="5"/>
      <c r="DN690" s="5"/>
      <c r="DO690" s="5"/>
      <c r="DP690" s="5"/>
      <c r="DQ690" s="5"/>
      <c r="DR690" s="5"/>
      <c r="DS690" s="5"/>
      <c r="DT690" s="5"/>
      <c r="DU690" s="5"/>
      <c r="DV690" s="5"/>
      <c r="DW690" s="5"/>
      <c r="DX690" s="5"/>
      <c r="DY690" s="5"/>
      <c r="DZ690" s="5"/>
      <c r="EA690" s="5"/>
      <c r="EB690" s="5"/>
      <c r="EC690" s="5"/>
      <c r="ED690" s="5"/>
      <c r="EE690" s="5"/>
      <c r="EF690" s="5"/>
      <c r="EG690" s="5"/>
      <c r="EH690" s="5"/>
      <c r="EI690" s="5"/>
      <c r="EJ690" s="5"/>
      <c r="EK690" s="5"/>
      <c r="EL690" s="5"/>
      <c r="EM690" s="5"/>
      <c r="EN690" s="5"/>
      <c r="EO690" s="5"/>
      <c r="EP690" s="5"/>
      <c r="EQ690" s="5"/>
      <c r="ER690" s="5"/>
      <c r="ES690" s="5"/>
      <c r="ET690" s="5"/>
      <c r="EU690" s="5"/>
      <c r="EV690" s="5"/>
    </row>
    <row r="691" spans="1:152" ht="15">
      <c r="A691" s="5"/>
      <c r="B691" s="5"/>
      <c r="C691" s="5"/>
      <c r="D691" s="5"/>
      <c r="E691" s="5"/>
      <c r="F691" s="5"/>
      <c r="G691" s="5"/>
      <c r="H691" s="5"/>
      <c r="I691" s="2"/>
      <c r="J691" s="6"/>
      <c r="K691" s="6"/>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c r="DH691" s="5"/>
      <c r="DI691" s="5"/>
      <c r="DJ691" s="5"/>
      <c r="DK691" s="5"/>
      <c r="DL691" s="5"/>
      <c r="DM691" s="5"/>
      <c r="DN691" s="5"/>
      <c r="DO691" s="5"/>
      <c r="DP691" s="5"/>
      <c r="DQ691" s="5"/>
      <c r="DR691" s="5"/>
      <c r="DS691" s="5"/>
      <c r="DT691" s="5"/>
      <c r="DU691" s="5"/>
      <c r="DV691" s="5"/>
      <c r="DW691" s="5"/>
      <c r="DX691" s="5"/>
      <c r="DY691" s="5"/>
      <c r="DZ691" s="5"/>
      <c r="EA691" s="5"/>
      <c r="EB691" s="5"/>
      <c r="EC691" s="5"/>
      <c r="ED691" s="5"/>
      <c r="EE691" s="5"/>
      <c r="EF691" s="5"/>
      <c r="EG691" s="5"/>
      <c r="EH691" s="5"/>
      <c r="EI691" s="5"/>
      <c r="EJ691" s="5"/>
      <c r="EK691" s="5"/>
      <c r="EL691" s="5"/>
      <c r="EM691" s="5"/>
      <c r="EN691" s="5"/>
      <c r="EO691" s="5"/>
      <c r="EP691" s="5"/>
      <c r="EQ691" s="5"/>
      <c r="ER691" s="5"/>
      <c r="ES691" s="5"/>
      <c r="ET691" s="5"/>
      <c r="EU691" s="5"/>
      <c r="EV691" s="5"/>
    </row>
    <row r="692" spans="1:152" ht="15">
      <c r="A692" s="5"/>
      <c r="B692" s="5"/>
      <c r="C692" s="5"/>
      <c r="D692" s="5"/>
      <c r="E692" s="5"/>
      <c r="F692" s="5"/>
      <c r="G692" s="5"/>
      <c r="H692" s="5"/>
      <c r="I692" s="2"/>
      <c r="J692" s="6"/>
      <c r="K692" s="6"/>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c r="DH692" s="5"/>
      <c r="DI692" s="5"/>
      <c r="DJ692" s="5"/>
      <c r="DK692" s="5"/>
      <c r="DL692" s="5"/>
      <c r="DM692" s="5"/>
      <c r="DN692" s="5"/>
      <c r="DO692" s="5"/>
      <c r="DP692" s="5"/>
      <c r="DQ692" s="5"/>
      <c r="DR692" s="5"/>
      <c r="DS692" s="5"/>
      <c r="DT692" s="5"/>
      <c r="DU692" s="5"/>
      <c r="DV692" s="5"/>
      <c r="DW692" s="5"/>
      <c r="DX692" s="5"/>
      <c r="DY692" s="5"/>
      <c r="DZ692" s="5"/>
      <c r="EA692" s="5"/>
      <c r="EB692" s="5"/>
      <c r="EC692" s="5"/>
      <c r="ED692" s="5"/>
      <c r="EE692" s="5"/>
      <c r="EF692" s="5"/>
      <c r="EG692" s="5"/>
      <c r="EH692" s="5"/>
      <c r="EI692" s="5"/>
      <c r="EJ692" s="5"/>
      <c r="EK692" s="5"/>
      <c r="EL692" s="5"/>
      <c r="EM692" s="5"/>
      <c r="EN692" s="5"/>
      <c r="EO692" s="5"/>
      <c r="EP692" s="5"/>
      <c r="EQ692" s="5"/>
      <c r="ER692" s="5"/>
      <c r="ES692" s="5"/>
      <c r="ET692" s="5"/>
      <c r="EU692" s="5"/>
      <c r="EV692" s="5"/>
    </row>
    <row r="693" spans="1:152" ht="15">
      <c r="A693" s="5"/>
      <c r="B693" s="5"/>
      <c r="C693" s="5"/>
      <c r="D693" s="5"/>
      <c r="E693" s="5"/>
      <c r="F693" s="5"/>
      <c r="G693" s="5"/>
      <c r="H693" s="5"/>
      <c r="I693" s="2"/>
      <c r="J693" s="6"/>
      <c r="K693" s="6"/>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c r="DH693" s="5"/>
      <c r="DI693" s="5"/>
      <c r="DJ693" s="5"/>
      <c r="DK693" s="5"/>
      <c r="DL693" s="5"/>
      <c r="DM693" s="5"/>
      <c r="DN693" s="5"/>
      <c r="DO693" s="5"/>
      <c r="DP693" s="5"/>
      <c r="DQ693" s="5"/>
      <c r="DR693" s="5"/>
      <c r="DS693" s="5"/>
      <c r="DT693" s="5"/>
      <c r="DU693" s="5"/>
      <c r="DV693" s="5"/>
      <c r="DW693" s="5"/>
      <c r="DX693" s="5"/>
      <c r="DY693" s="5"/>
      <c r="DZ693" s="5"/>
      <c r="EA693" s="5"/>
      <c r="EB693" s="5"/>
      <c r="EC693" s="5"/>
      <c r="ED693" s="5"/>
      <c r="EE693" s="5"/>
      <c r="EF693" s="5"/>
      <c r="EG693" s="5"/>
      <c r="EH693" s="5"/>
      <c r="EI693" s="5"/>
      <c r="EJ693" s="5"/>
      <c r="EK693" s="5"/>
      <c r="EL693" s="5"/>
      <c r="EM693" s="5"/>
      <c r="EN693" s="5"/>
      <c r="EO693" s="5"/>
      <c r="EP693" s="5"/>
      <c r="EQ693" s="5"/>
      <c r="ER693" s="5"/>
      <c r="ES693" s="5"/>
      <c r="ET693" s="5"/>
      <c r="EU693" s="5"/>
      <c r="EV693" s="5"/>
    </row>
    <row r="694" spans="1:152" ht="15">
      <c r="A694" s="5"/>
      <c r="B694" s="5"/>
      <c r="C694" s="5"/>
      <c r="D694" s="5"/>
      <c r="E694" s="5"/>
      <c r="F694" s="5"/>
      <c r="G694" s="5"/>
      <c r="H694" s="5"/>
      <c r="I694" s="2"/>
      <c r="J694" s="6"/>
      <c r="K694" s="6"/>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c r="DH694" s="5"/>
      <c r="DI694" s="5"/>
      <c r="DJ694" s="5"/>
      <c r="DK694" s="5"/>
      <c r="DL694" s="5"/>
      <c r="DM694" s="5"/>
      <c r="DN694" s="5"/>
      <c r="DO694" s="5"/>
      <c r="DP694" s="5"/>
      <c r="DQ694" s="5"/>
      <c r="DR694" s="5"/>
      <c r="DS694" s="5"/>
      <c r="DT694" s="5"/>
      <c r="DU694" s="5"/>
      <c r="DV694" s="5"/>
      <c r="DW694" s="5"/>
      <c r="DX694" s="5"/>
      <c r="DY694" s="5"/>
      <c r="DZ694" s="5"/>
      <c r="EA694" s="5"/>
      <c r="EB694" s="5"/>
      <c r="EC694" s="5"/>
      <c r="ED694" s="5"/>
      <c r="EE694" s="5"/>
      <c r="EF694" s="5"/>
      <c r="EG694" s="5"/>
      <c r="EH694" s="5"/>
      <c r="EI694" s="5"/>
      <c r="EJ694" s="5"/>
      <c r="EK694" s="5"/>
      <c r="EL694" s="5"/>
      <c r="EM694" s="5"/>
      <c r="EN694" s="5"/>
      <c r="EO694" s="5"/>
      <c r="EP694" s="5"/>
      <c r="EQ694" s="5"/>
      <c r="ER694" s="5"/>
      <c r="ES694" s="5"/>
      <c r="ET694" s="5"/>
      <c r="EU694" s="5"/>
      <c r="EV694" s="5"/>
    </row>
    <row r="695" spans="1:152" ht="15">
      <c r="A695" s="5"/>
      <c r="B695" s="5"/>
      <c r="C695" s="5"/>
      <c r="D695" s="5"/>
      <c r="E695" s="5"/>
      <c r="F695" s="5"/>
      <c r="G695" s="5"/>
      <c r="H695" s="5"/>
      <c r="I695" s="2"/>
      <c r="J695" s="6"/>
      <c r="K695" s="6"/>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c r="DS695" s="5"/>
      <c r="DT695" s="5"/>
      <c r="DU695" s="5"/>
      <c r="DV695" s="5"/>
      <c r="DW695" s="5"/>
      <c r="DX695" s="5"/>
      <c r="DY695" s="5"/>
      <c r="DZ695" s="5"/>
      <c r="EA695" s="5"/>
      <c r="EB695" s="5"/>
      <c r="EC695" s="5"/>
      <c r="ED695" s="5"/>
      <c r="EE695" s="5"/>
      <c r="EF695" s="5"/>
      <c r="EG695" s="5"/>
      <c r="EH695" s="5"/>
      <c r="EI695" s="5"/>
      <c r="EJ695" s="5"/>
      <c r="EK695" s="5"/>
      <c r="EL695" s="5"/>
      <c r="EM695" s="5"/>
      <c r="EN695" s="5"/>
      <c r="EO695" s="5"/>
      <c r="EP695" s="5"/>
      <c r="EQ695" s="5"/>
      <c r="ER695" s="5"/>
      <c r="ES695" s="5"/>
      <c r="ET695" s="5"/>
      <c r="EU695" s="5"/>
      <c r="EV695" s="5"/>
    </row>
    <row r="696" spans="1:152" ht="15">
      <c r="A696" s="5"/>
      <c r="B696" s="5"/>
      <c r="C696" s="5"/>
      <c r="D696" s="5"/>
      <c r="E696" s="5"/>
      <c r="F696" s="5"/>
      <c r="G696" s="5"/>
      <c r="H696" s="5"/>
      <c r="I696" s="2"/>
      <c r="J696" s="6"/>
      <c r="K696" s="6"/>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c r="DX696" s="5"/>
      <c r="DY696" s="5"/>
      <c r="DZ696" s="5"/>
      <c r="EA696" s="5"/>
      <c r="EB696" s="5"/>
      <c r="EC696" s="5"/>
      <c r="ED696" s="5"/>
      <c r="EE696" s="5"/>
      <c r="EF696" s="5"/>
      <c r="EG696" s="5"/>
      <c r="EH696" s="5"/>
      <c r="EI696" s="5"/>
      <c r="EJ696" s="5"/>
      <c r="EK696" s="5"/>
      <c r="EL696" s="5"/>
      <c r="EM696" s="5"/>
      <c r="EN696" s="5"/>
      <c r="EO696" s="5"/>
      <c r="EP696" s="5"/>
      <c r="EQ696" s="5"/>
      <c r="ER696" s="5"/>
      <c r="ES696" s="5"/>
      <c r="ET696" s="5"/>
      <c r="EU696" s="5"/>
      <c r="EV696" s="5"/>
    </row>
    <row r="697" spans="1:152" ht="15">
      <c r="A697" s="5"/>
      <c r="B697" s="5"/>
      <c r="C697" s="5"/>
      <c r="D697" s="5"/>
      <c r="E697" s="5"/>
      <c r="F697" s="5"/>
      <c r="G697" s="5"/>
      <c r="H697" s="5"/>
      <c r="I697" s="2"/>
      <c r="J697" s="6"/>
      <c r="K697" s="6"/>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c r="DX697" s="5"/>
      <c r="DY697" s="5"/>
      <c r="DZ697" s="5"/>
      <c r="EA697" s="5"/>
      <c r="EB697" s="5"/>
      <c r="EC697" s="5"/>
      <c r="ED697" s="5"/>
      <c r="EE697" s="5"/>
      <c r="EF697" s="5"/>
      <c r="EG697" s="5"/>
      <c r="EH697" s="5"/>
      <c r="EI697" s="5"/>
      <c r="EJ697" s="5"/>
      <c r="EK697" s="5"/>
      <c r="EL697" s="5"/>
      <c r="EM697" s="5"/>
      <c r="EN697" s="5"/>
      <c r="EO697" s="5"/>
      <c r="EP697" s="5"/>
      <c r="EQ697" s="5"/>
      <c r="ER697" s="5"/>
      <c r="ES697" s="5"/>
      <c r="ET697" s="5"/>
      <c r="EU697" s="5"/>
      <c r="EV697" s="5"/>
    </row>
    <row r="698" spans="1:152" ht="15">
      <c r="A698" s="5"/>
      <c r="B698" s="5"/>
      <c r="C698" s="5"/>
      <c r="D698" s="5"/>
      <c r="E698" s="5"/>
      <c r="F698" s="5"/>
      <c r="G698" s="5"/>
      <c r="H698" s="5"/>
      <c r="I698" s="2"/>
      <c r="J698" s="6"/>
      <c r="K698" s="6"/>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c r="DX698" s="5"/>
      <c r="DY698" s="5"/>
      <c r="DZ698" s="5"/>
      <c r="EA698" s="5"/>
      <c r="EB698" s="5"/>
      <c r="EC698" s="5"/>
      <c r="ED698" s="5"/>
      <c r="EE698" s="5"/>
      <c r="EF698" s="5"/>
      <c r="EG698" s="5"/>
      <c r="EH698" s="5"/>
      <c r="EI698" s="5"/>
      <c r="EJ698" s="5"/>
      <c r="EK698" s="5"/>
      <c r="EL698" s="5"/>
      <c r="EM698" s="5"/>
      <c r="EN698" s="5"/>
      <c r="EO698" s="5"/>
      <c r="EP698" s="5"/>
      <c r="EQ698" s="5"/>
      <c r="ER698" s="5"/>
      <c r="ES698" s="5"/>
      <c r="ET698" s="5"/>
      <c r="EU698" s="5"/>
      <c r="EV698" s="5"/>
    </row>
    <row r="699" spans="1:152" ht="15">
      <c r="A699" s="5"/>
      <c r="B699" s="5"/>
      <c r="C699" s="5"/>
      <c r="D699" s="5"/>
      <c r="E699" s="5"/>
      <c r="F699" s="5"/>
      <c r="G699" s="5"/>
      <c r="H699" s="5"/>
      <c r="I699" s="2"/>
      <c r="J699" s="6"/>
      <c r="K699" s="6"/>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c r="DS699" s="5"/>
      <c r="DT699" s="5"/>
      <c r="DU699" s="5"/>
      <c r="DV699" s="5"/>
      <c r="DW699" s="5"/>
      <c r="DX699" s="5"/>
      <c r="DY699" s="5"/>
      <c r="DZ699" s="5"/>
      <c r="EA699" s="5"/>
      <c r="EB699" s="5"/>
      <c r="EC699" s="5"/>
      <c r="ED699" s="5"/>
      <c r="EE699" s="5"/>
      <c r="EF699" s="5"/>
      <c r="EG699" s="5"/>
      <c r="EH699" s="5"/>
      <c r="EI699" s="5"/>
      <c r="EJ699" s="5"/>
      <c r="EK699" s="5"/>
      <c r="EL699" s="5"/>
      <c r="EM699" s="5"/>
      <c r="EN699" s="5"/>
      <c r="EO699" s="5"/>
      <c r="EP699" s="5"/>
      <c r="EQ699" s="5"/>
      <c r="ER699" s="5"/>
      <c r="ES699" s="5"/>
      <c r="ET699" s="5"/>
      <c r="EU699" s="5"/>
      <c r="EV699" s="5"/>
    </row>
    <row r="700" spans="1:152" ht="15">
      <c r="A700" s="5"/>
      <c r="B700" s="5"/>
      <c r="C700" s="5"/>
      <c r="D700" s="5"/>
      <c r="E700" s="5"/>
      <c r="F700" s="5"/>
      <c r="G700" s="5"/>
      <c r="H700" s="5"/>
      <c r="I700" s="2"/>
      <c r="J700" s="6"/>
      <c r="K700" s="6"/>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c r="DS700" s="5"/>
      <c r="DT700" s="5"/>
      <c r="DU700" s="5"/>
      <c r="DV700" s="5"/>
      <c r="DW700" s="5"/>
      <c r="DX700" s="5"/>
      <c r="DY700" s="5"/>
      <c r="DZ700" s="5"/>
      <c r="EA700" s="5"/>
      <c r="EB700" s="5"/>
      <c r="EC700" s="5"/>
      <c r="ED700" s="5"/>
      <c r="EE700" s="5"/>
      <c r="EF700" s="5"/>
      <c r="EG700" s="5"/>
      <c r="EH700" s="5"/>
      <c r="EI700" s="5"/>
      <c r="EJ700" s="5"/>
      <c r="EK700" s="5"/>
      <c r="EL700" s="5"/>
      <c r="EM700" s="5"/>
      <c r="EN700" s="5"/>
      <c r="EO700" s="5"/>
      <c r="EP700" s="5"/>
      <c r="EQ700" s="5"/>
      <c r="ER700" s="5"/>
      <c r="ES700" s="5"/>
      <c r="ET700" s="5"/>
      <c r="EU700" s="5"/>
      <c r="EV700" s="5"/>
    </row>
    <row r="701" spans="1:152" ht="15">
      <c r="A701" s="5"/>
      <c r="B701" s="5"/>
      <c r="C701" s="5"/>
      <c r="D701" s="5"/>
      <c r="E701" s="5"/>
      <c r="F701" s="5"/>
      <c r="G701" s="5"/>
      <c r="H701" s="5"/>
      <c r="I701" s="2"/>
      <c r="J701" s="6"/>
      <c r="K701" s="6"/>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c r="DX701" s="5"/>
      <c r="DY701" s="5"/>
      <c r="DZ701" s="5"/>
      <c r="EA701" s="5"/>
      <c r="EB701" s="5"/>
      <c r="EC701" s="5"/>
      <c r="ED701" s="5"/>
      <c r="EE701" s="5"/>
      <c r="EF701" s="5"/>
      <c r="EG701" s="5"/>
      <c r="EH701" s="5"/>
      <c r="EI701" s="5"/>
      <c r="EJ701" s="5"/>
      <c r="EK701" s="5"/>
      <c r="EL701" s="5"/>
      <c r="EM701" s="5"/>
      <c r="EN701" s="5"/>
      <c r="EO701" s="5"/>
      <c r="EP701" s="5"/>
      <c r="EQ701" s="5"/>
      <c r="ER701" s="5"/>
      <c r="ES701" s="5"/>
      <c r="ET701" s="5"/>
      <c r="EU701" s="5"/>
      <c r="EV701" s="5"/>
    </row>
    <row r="702" spans="1:152" ht="15">
      <c r="A702" s="5"/>
      <c r="B702" s="5"/>
      <c r="C702" s="5"/>
      <c r="D702" s="5"/>
      <c r="E702" s="5"/>
      <c r="F702" s="5"/>
      <c r="G702" s="5"/>
      <c r="H702" s="5"/>
      <c r="I702" s="2"/>
      <c r="J702" s="6"/>
      <c r="K702" s="6"/>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row>
    <row r="703" spans="1:152" ht="15">
      <c r="A703" s="5"/>
      <c r="B703" s="5"/>
      <c r="C703" s="5"/>
      <c r="D703" s="5"/>
      <c r="E703" s="5"/>
      <c r="F703" s="5"/>
      <c r="G703" s="5"/>
      <c r="H703" s="5"/>
      <c r="I703" s="2"/>
      <c r="J703" s="6"/>
      <c r="K703" s="6"/>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c r="DT703" s="5"/>
      <c r="DU703" s="5"/>
      <c r="DV703" s="5"/>
      <c r="DW703" s="5"/>
      <c r="DX703" s="5"/>
      <c r="DY703" s="5"/>
      <c r="DZ703" s="5"/>
      <c r="EA703" s="5"/>
      <c r="EB703" s="5"/>
      <c r="EC703" s="5"/>
      <c r="ED703" s="5"/>
      <c r="EE703" s="5"/>
      <c r="EF703" s="5"/>
      <c r="EG703" s="5"/>
      <c r="EH703" s="5"/>
      <c r="EI703" s="5"/>
      <c r="EJ703" s="5"/>
      <c r="EK703" s="5"/>
      <c r="EL703" s="5"/>
      <c r="EM703" s="5"/>
      <c r="EN703" s="5"/>
      <c r="EO703" s="5"/>
      <c r="EP703" s="5"/>
      <c r="EQ703" s="5"/>
      <c r="ER703" s="5"/>
      <c r="ES703" s="5"/>
      <c r="ET703" s="5"/>
      <c r="EU703" s="5"/>
      <c r="EV703" s="5"/>
    </row>
    <row r="704" spans="1:152" ht="15">
      <c r="A704" s="5"/>
      <c r="B704" s="5"/>
      <c r="C704" s="5"/>
      <c r="D704" s="5"/>
      <c r="E704" s="5"/>
      <c r="F704" s="5"/>
      <c r="G704" s="5"/>
      <c r="H704" s="5"/>
      <c r="I704" s="2"/>
      <c r="J704" s="6"/>
      <c r="K704" s="6"/>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5"/>
      <c r="EE704" s="5"/>
      <c r="EF704" s="5"/>
      <c r="EG704" s="5"/>
      <c r="EH704" s="5"/>
      <c r="EI704" s="5"/>
      <c r="EJ704" s="5"/>
      <c r="EK704" s="5"/>
      <c r="EL704" s="5"/>
      <c r="EM704" s="5"/>
      <c r="EN704" s="5"/>
      <c r="EO704" s="5"/>
      <c r="EP704" s="5"/>
      <c r="EQ704" s="5"/>
      <c r="ER704" s="5"/>
      <c r="ES704" s="5"/>
      <c r="ET704" s="5"/>
      <c r="EU704" s="5"/>
      <c r="EV704" s="5"/>
    </row>
    <row r="705" spans="1:152" ht="15">
      <c r="A705" s="5"/>
      <c r="B705" s="5"/>
      <c r="C705" s="5"/>
      <c r="D705" s="5"/>
      <c r="E705" s="5"/>
      <c r="F705" s="5"/>
      <c r="G705" s="5"/>
      <c r="H705" s="5"/>
      <c r="I705" s="2"/>
      <c r="J705" s="6"/>
      <c r="K705" s="6"/>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5"/>
      <c r="EE705" s="5"/>
      <c r="EF705" s="5"/>
      <c r="EG705" s="5"/>
      <c r="EH705" s="5"/>
      <c r="EI705" s="5"/>
      <c r="EJ705" s="5"/>
      <c r="EK705" s="5"/>
      <c r="EL705" s="5"/>
      <c r="EM705" s="5"/>
      <c r="EN705" s="5"/>
      <c r="EO705" s="5"/>
      <c r="EP705" s="5"/>
      <c r="EQ705" s="5"/>
      <c r="ER705" s="5"/>
      <c r="ES705" s="5"/>
      <c r="ET705" s="5"/>
      <c r="EU705" s="5"/>
      <c r="EV705" s="5"/>
    </row>
    <row r="706" spans="1:152" ht="15">
      <c r="A706" s="5"/>
      <c r="B706" s="5"/>
      <c r="C706" s="5"/>
      <c r="D706" s="5"/>
      <c r="E706" s="5"/>
      <c r="F706" s="5"/>
      <c r="G706" s="5"/>
      <c r="H706" s="5"/>
      <c r="I706" s="2"/>
      <c r="J706" s="6"/>
      <c r="K706" s="6"/>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5"/>
      <c r="EE706" s="5"/>
      <c r="EF706" s="5"/>
      <c r="EG706" s="5"/>
      <c r="EH706" s="5"/>
      <c r="EI706" s="5"/>
      <c r="EJ706" s="5"/>
      <c r="EK706" s="5"/>
      <c r="EL706" s="5"/>
      <c r="EM706" s="5"/>
      <c r="EN706" s="5"/>
      <c r="EO706" s="5"/>
      <c r="EP706" s="5"/>
      <c r="EQ706" s="5"/>
      <c r="ER706" s="5"/>
      <c r="ES706" s="5"/>
      <c r="ET706" s="5"/>
      <c r="EU706" s="5"/>
      <c r="EV706" s="5"/>
    </row>
    <row r="707" spans="1:152" ht="15">
      <c r="A707" s="5"/>
      <c r="B707" s="5"/>
      <c r="C707" s="5"/>
      <c r="D707" s="5"/>
      <c r="E707" s="5"/>
      <c r="F707" s="5"/>
      <c r="G707" s="5"/>
      <c r="H707" s="5"/>
      <c r="I707" s="2"/>
      <c r="J707" s="6"/>
      <c r="K707" s="6"/>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c r="DS707" s="5"/>
      <c r="DT707" s="5"/>
      <c r="DU707" s="5"/>
      <c r="DV707" s="5"/>
      <c r="DW707" s="5"/>
      <c r="DX707" s="5"/>
      <c r="DY707" s="5"/>
      <c r="DZ707" s="5"/>
      <c r="EA707" s="5"/>
      <c r="EB707" s="5"/>
      <c r="EC707" s="5"/>
      <c r="ED707" s="5"/>
      <c r="EE707" s="5"/>
      <c r="EF707" s="5"/>
      <c r="EG707" s="5"/>
      <c r="EH707" s="5"/>
      <c r="EI707" s="5"/>
      <c r="EJ707" s="5"/>
      <c r="EK707" s="5"/>
      <c r="EL707" s="5"/>
      <c r="EM707" s="5"/>
      <c r="EN707" s="5"/>
      <c r="EO707" s="5"/>
      <c r="EP707" s="5"/>
      <c r="EQ707" s="5"/>
      <c r="ER707" s="5"/>
      <c r="ES707" s="5"/>
      <c r="ET707" s="5"/>
      <c r="EU707" s="5"/>
      <c r="EV707" s="5"/>
    </row>
    <row r="708" spans="1:152" ht="15">
      <c r="A708" s="5"/>
      <c r="B708" s="5"/>
      <c r="C708" s="5"/>
      <c r="D708" s="5"/>
      <c r="E708" s="5"/>
      <c r="F708" s="5"/>
      <c r="G708" s="5"/>
      <c r="H708" s="5"/>
      <c r="I708" s="2"/>
      <c r="J708" s="6"/>
      <c r="K708" s="6"/>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c r="DS708" s="5"/>
      <c r="DT708" s="5"/>
      <c r="DU708" s="5"/>
      <c r="DV708" s="5"/>
      <c r="DW708" s="5"/>
      <c r="DX708" s="5"/>
      <c r="DY708" s="5"/>
      <c r="DZ708" s="5"/>
      <c r="EA708" s="5"/>
      <c r="EB708" s="5"/>
      <c r="EC708" s="5"/>
      <c r="ED708" s="5"/>
      <c r="EE708" s="5"/>
      <c r="EF708" s="5"/>
      <c r="EG708" s="5"/>
      <c r="EH708" s="5"/>
      <c r="EI708" s="5"/>
      <c r="EJ708" s="5"/>
      <c r="EK708" s="5"/>
      <c r="EL708" s="5"/>
      <c r="EM708" s="5"/>
      <c r="EN708" s="5"/>
      <c r="EO708" s="5"/>
      <c r="EP708" s="5"/>
      <c r="EQ708" s="5"/>
      <c r="ER708" s="5"/>
      <c r="ES708" s="5"/>
      <c r="ET708" s="5"/>
      <c r="EU708" s="5"/>
      <c r="EV708" s="5"/>
    </row>
    <row r="709" spans="1:152" ht="15">
      <c r="A709" s="5"/>
      <c r="B709" s="5"/>
      <c r="C709" s="5"/>
      <c r="D709" s="5"/>
      <c r="E709" s="5"/>
      <c r="F709" s="5"/>
      <c r="G709" s="5"/>
      <c r="H709" s="5"/>
      <c r="I709" s="2"/>
      <c r="J709" s="6"/>
      <c r="K709" s="6"/>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c r="EC709" s="5"/>
      <c r="ED709" s="5"/>
      <c r="EE709" s="5"/>
      <c r="EF709" s="5"/>
      <c r="EG709" s="5"/>
      <c r="EH709" s="5"/>
      <c r="EI709" s="5"/>
      <c r="EJ709" s="5"/>
      <c r="EK709" s="5"/>
      <c r="EL709" s="5"/>
      <c r="EM709" s="5"/>
      <c r="EN709" s="5"/>
      <c r="EO709" s="5"/>
      <c r="EP709" s="5"/>
      <c r="EQ709" s="5"/>
      <c r="ER709" s="5"/>
      <c r="ES709" s="5"/>
      <c r="ET709" s="5"/>
      <c r="EU709" s="5"/>
      <c r="EV709" s="5"/>
    </row>
    <row r="710" spans="1:152" ht="15">
      <c r="A710" s="5"/>
      <c r="B710" s="5"/>
      <c r="C710" s="5"/>
      <c r="D710" s="5"/>
      <c r="E710" s="5"/>
      <c r="F710" s="5"/>
      <c r="G710" s="5"/>
      <c r="H710" s="5"/>
      <c r="I710" s="2"/>
      <c r="J710" s="6"/>
      <c r="K710" s="6"/>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c r="EC710" s="5"/>
      <c r="ED710" s="5"/>
      <c r="EE710" s="5"/>
      <c r="EF710" s="5"/>
      <c r="EG710" s="5"/>
      <c r="EH710" s="5"/>
      <c r="EI710" s="5"/>
      <c r="EJ710" s="5"/>
      <c r="EK710" s="5"/>
      <c r="EL710" s="5"/>
      <c r="EM710" s="5"/>
      <c r="EN710" s="5"/>
      <c r="EO710" s="5"/>
      <c r="EP710" s="5"/>
      <c r="EQ710" s="5"/>
      <c r="ER710" s="5"/>
      <c r="ES710" s="5"/>
      <c r="ET710" s="5"/>
      <c r="EU710" s="5"/>
      <c r="EV710" s="5"/>
    </row>
    <row r="711" spans="1:152" ht="15">
      <c r="A711" s="5"/>
      <c r="B711" s="5"/>
      <c r="C711" s="5"/>
      <c r="D711" s="5"/>
      <c r="E711" s="5"/>
      <c r="F711" s="5"/>
      <c r="G711" s="5"/>
      <c r="H711" s="5"/>
      <c r="I711" s="2"/>
      <c r="J711" s="6"/>
      <c r="K711" s="6"/>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c r="EC711" s="5"/>
      <c r="ED711" s="5"/>
      <c r="EE711" s="5"/>
      <c r="EF711" s="5"/>
      <c r="EG711" s="5"/>
      <c r="EH711" s="5"/>
      <c r="EI711" s="5"/>
      <c r="EJ711" s="5"/>
      <c r="EK711" s="5"/>
      <c r="EL711" s="5"/>
      <c r="EM711" s="5"/>
      <c r="EN711" s="5"/>
      <c r="EO711" s="5"/>
      <c r="EP711" s="5"/>
      <c r="EQ711" s="5"/>
      <c r="ER711" s="5"/>
      <c r="ES711" s="5"/>
      <c r="ET711" s="5"/>
      <c r="EU711" s="5"/>
      <c r="EV711" s="5"/>
    </row>
    <row r="712" spans="1:152" ht="15">
      <c r="A712" s="5"/>
      <c r="B712" s="5"/>
      <c r="C712" s="5"/>
      <c r="D712" s="5"/>
      <c r="E712" s="5"/>
      <c r="F712" s="5"/>
      <c r="G712" s="5"/>
      <c r="H712" s="5"/>
      <c r="I712" s="2"/>
      <c r="J712" s="6"/>
      <c r="K712" s="6"/>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row>
    <row r="713" spans="1:152" ht="15">
      <c r="A713" s="5"/>
      <c r="B713" s="5"/>
      <c r="C713" s="5"/>
      <c r="D713" s="5"/>
      <c r="E713" s="5"/>
      <c r="F713" s="5"/>
      <c r="G713" s="5"/>
      <c r="H713" s="5"/>
      <c r="I713" s="2"/>
      <c r="J713" s="6"/>
      <c r="K713" s="6"/>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row>
    <row r="714" spans="1:152" ht="15">
      <c r="A714" s="5"/>
      <c r="B714" s="5"/>
      <c r="C714" s="5"/>
      <c r="D714" s="5"/>
      <c r="E714" s="5"/>
      <c r="F714" s="5"/>
      <c r="G714" s="5"/>
      <c r="H714" s="5"/>
      <c r="I714" s="2"/>
      <c r="J714" s="6"/>
      <c r="K714" s="6"/>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row>
    <row r="715" spans="1:152" ht="15">
      <c r="A715" s="5"/>
      <c r="B715" s="5"/>
      <c r="C715" s="5"/>
      <c r="D715" s="5"/>
      <c r="E715" s="5"/>
      <c r="F715" s="5"/>
      <c r="G715" s="5"/>
      <c r="H715" s="5"/>
      <c r="I715" s="2"/>
      <c r="J715" s="6"/>
      <c r="K715" s="6"/>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row>
    <row r="716" spans="1:152" ht="15">
      <c r="A716" s="5"/>
      <c r="B716" s="5"/>
      <c r="C716" s="5"/>
      <c r="D716" s="5"/>
      <c r="E716" s="5"/>
      <c r="F716" s="5"/>
      <c r="G716" s="5"/>
      <c r="H716" s="5"/>
      <c r="I716" s="2"/>
      <c r="J716" s="6"/>
      <c r="K716" s="6"/>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5"/>
      <c r="EE716" s="5"/>
      <c r="EF716" s="5"/>
      <c r="EG716" s="5"/>
      <c r="EH716" s="5"/>
      <c r="EI716" s="5"/>
      <c r="EJ716" s="5"/>
      <c r="EK716" s="5"/>
      <c r="EL716" s="5"/>
      <c r="EM716" s="5"/>
      <c r="EN716" s="5"/>
      <c r="EO716" s="5"/>
      <c r="EP716" s="5"/>
      <c r="EQ716" s="5"/>
      <c r="ER716" s="5"/>
      <c r="ES716" s="5"/>
      <c r="ET716" s="5"/>
      <c r="EU716" s="5"/>
      <c r="EV716" s="5"/>
    </row>
    <row r="717" spans="1:152" ht="15">
      <c r="A717" s="5"/>
      <c r="B717" s="5"/>
      <c r="C717" s="5"/>
      <c r="D717" s="5"/>
      <c r="E717" s="5"/>
      <c r="F717" s="5"/>
      <c r="G717" s="5"/>
      <c r="H717" s="5"/>
      <c r="I717" s="2"/>
      <c r="J717" s="6"/>
      <c r="K717" s="6"/>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5"/>
      <c r="EE717" s="5"/>
      <c r="EF717" s="5"/>
      <c r="EG717" s="5"/>
      <c r="EH717" s="5"/>
      <c r="EI717" s="5"/>
      <c r="EJ717" s="5"/>
      <c r="EK717" s="5"/>
      <c r="EL717" s="5"/>
      <c r="EM717" s="5"/>
      <c r="EN717" s="5"/>
      <c r="EO717" s="5"/>
      <c r="EP717" s="5"/>
      <c r="EQ717" s="5"/>
      <c r="ER717" s="5"/>
      <c r="ES717" s="5"/>
      <c r="ET717" s="5"/>
      <c r="EU717" s="5"/>
      <c r="EV717" s="5"/>
    </row>
    <row r="718" spans="1:152" ht="15">
      <c r="A718" s="5"/>
      <c r="B718" s="5"/>
      <c r="C718" s="5"/>
      <c r="D718" s="5"/>
      <c r="E718" s="5"/>
      <c r="F718" s="5"/>
      <c r="G718" s="5"/>
      <c r="H718" s="5"/>
      <c r="I718" s="2"/>
      <c r="J718" s="6"/>
      <c r="K718" s="6"/>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c r="DS718" s="5"/>
      <c r="DT718" s="5"/>
      <c r="DU718" s="5"/>
      <c r="DV718" s="5"/>
      <c r="DW718" s="5"/>
      <c r="DX718" s="5"/>
      <c r="DY718" s="5"/>
      <c r="DZ718" s="5"/>
      <c r="EA718" s="5"/>
      <c r="EB718" s="5"/>
      <c r="EC718" s="5"/>
      <c r="ED718" s="5"/>
      <c r="EE718" s="5"/>
      <c r="EF718" s="5"/>
      <c r="EG718" s="5"/>
      <c r="EH718" s="5"/>
      <c r="EI718" s="5"/>
      <c r="EJ718" s="5"/>
      <c r="EK718" s="5"/>
      <c r="EL718" s="5"/>
      <c r="EM718" s="5"/>
      <c r="EN718" s="5"/>
      <c r="EO718" s="5"/>
      <c r="EP718" s="5"/>
      <c r="EQ718" s="5"/>
      <c r="ER718" s="5"/>
      <c r="ES718" s="5"/>
      <c r="ET718" s="5"/>
      <c r="EU718" s="5"/>
      <c r="EV718" s="5"/>
    </row>
    <row r="719" spans="1:152" ht="15">
      <c r="A719" s="5"/>
      <c r="B719" s="5"/>
      <c r="C719" s="5"/>
      <c r="D719" s="5"/>
      <c r="E719" s="5"/>
      <c r="F719" s="5"/>
      <c r="G719" s="5"/>
      <c r="H719" s="5"/>
      <c r="I719" s="2"/>
      <c r="J719" s="6"/>
      <c r="K719" s="6"/>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c r="DX719" s="5"/>
      <c r="DY719" s="5"/>
      <c r="DZ719" s="5"/>
      <c r="EA719" s="5"/>
      <c r="EB719" s="5"/>
      <c r="EC719" s="5"/>
      <c r="ED719" s="5"/>
      <c r="EE719" s="5"/>
      <c r="EF719" s="5"/>
      <c r="EG719" s="5"/>
      <c r="EH719" s="5"/>
      <c r="EI719" s="5"/>
      <c r="EJ719" s="5"/>
      <c r="EK719" s="5"/>
      <c r="EL719" s="5"/>
      <c r="EM719" s="5"/>
      <c r="EN719" s="5"/>
      <c r="EO719" s="5"/>
      <c r="EP719" s="5"/>
      <c r="EQ719" s="5"/>
      <c r="ER719" s="5"/>
      <c r="ES719" s="5"/>
      <c r="ET719" s="5"/>
      <c r="EU719" s="5"/>
      <c r="EV719" s="5"/>
    </row>
    <row r="720" spans="1:152" ht="15">
      <c r="A720" s="5"/>
      <c r="B720" s="5"/>
      <c r="C720" s="5"/>
      <c r="D720" s="5"/>
      <c r="E720" s="5"/>
      <c r="F720" s="5"/>
      <c r="G720" s="5"/>
      <c r="H720" s="5"/>
      <c r="I720" s="2"/>
      <c r="J720" s="6"/>
      <c r="K720" s="6"/>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c r="DS720" s="5"/>
      <c r="DT720" s="5"/>
      <c r="DU720" s="5"/>
      <c r="DV720" s="5"/>
      <c r="DW720" s="5"/>
      <c r="DX720" s="5"/>
      <c r="DY720" s="5"/>
      <c r="DZ720" s="5"/>
      <c r="EA720" s="5"/>
      <c r="EB720" s="5"/>
      <c r="EC720" s="5"/>
      <c r="ED720" s="5"/>
      <c r="EE720" s="5"/>
      <c r="EF720" s="5"/>
      <c r="EG720" s="5"/>
      <c r="EH720" s="5"/>
      <c r="EI720" s="5"/>
      <c r="EJ720" s="5"/>
      <c r="EK720" s="5"/>
      <c r="EL720" s="5"/>
      <c r="EM720" s="5"/>
      <c r="EN720" s="5"/>
      <c r="EO720" s="5"/>
      <c r="EP720" s="5"/>
      <c r="EQ720" s="5"/>
      <c r="ER720" s="5"/>
      <c r="ES720" s="5"/>
      <c r="ET720" s="5"/>
      <c r="EU720" s="5"/>
      <c r="EV720" s="5"/>
    </row>
    <row r="721" spans="1:152" ht="15">
      <c r="A721" s="5"/>
      <c r="B721" s="5"/>
      <c r="C721" s="5"/>
      <c r="D721" s="5"/>
      <c r="E721" s="5"/>
      <c r="F721" s="5"/>
      <c r="G721" s="5"/>
      <c r="H721" s="5"/>
      <c r="I721" s="2"/>
      <c r="J721" s="6"/>
      <c r="K721" s="6"/>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c r="DX721" s="5"/>
      <c r="DY721" s="5"/>
      <c r="DZ721" s="5"/>
      <c r="EA721" s="5"/>
      <c r="EB721" s="5"/>
      <c r="EC721" s="5"/>
      <c r="ED721" s="5"/>
      <c r="EE721" s="5"/>
      <c r="EF721" s="5"/>
      <c r="EG721" s="5"/>
      <c r="EH721" s="5"/>
      <c r="EI721" s="5"/>
      <c r="EJ721" s="5"/>
      <c r="EK721" s="5"/>
      <c r="EL721" s="5"/>
      <c r="EM721" s="5"/>
      <c r="EN721" s="5"/>
      <c r="EO721" s="5"/>
      <c r="EP721" s="5"/>
      <c r="EQ721" s="5"/>
      <c r="ER721" s="5"/>
      <c r="ES721" s="5"/>
      <c r="ET721" s="5"/>
      <c r="EU721" s="5"/>
      <c r="EV721" s="5"/>
    </row>
    <row r="722" spans="1:152" ht="15">
      <c r="A722" s="5"/>
      <c r="B722" s="5"/>
      <c r="C722" s="5"/>
      <c r="D722" s="5"/>
      <c r="E722" s="5"/>
      <c r="F722" s="5"/>
      <c r="G722" s="5"/>
      <c r="H722" s="5"/>
      <c r="I722" s="2"/>
      <c r="J722" s="6"/>
      <c r="K722" s="6"/>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c r="DS722" s="5"/>
      <c r="DT722" s="5"/>
      <c r="DU722" s="5"/>
      <c r="DV722" s="5"/>
      <c r="DW722" s="5"/>
      <c r="DX722" s="5"/>
      <c r="DY722" s="5"/>
      <c r="DZ722" s="5"/>
      <c r="EA722" s="5"/>
      <c r="EB722" s="5"/>
      <c r="EC722" s="5"/>
      <c r="ED722" s="5"/>
      <c r="EE722" s="5"/>
      <c r="EF722" s="5"/>
      <c r="EG722" s="5"/>
      <c r="EH722" s="5"/>
      <c r="EI722" s="5"/>
      <c r="EJ722" s="5"/>
      <c r="EK722" s="5"/>
      <c r="EL722" s="5"/>
      <c r="EM722" s="5"/>
      <c r="EN722" s="5"/>
      <c r="EO722" s="5"/>
      <c r="EP722" s="5"/>
      <c r="EQ722" s="5"/>
      <c r="ER722" s="5"/>
      <c r="ES722" s="5"/>
      <c r="ET722" s="5"/>
      <c r="EU722" s="5"/>
      <c r="EV722" s="5"/>
    </row>
    <row r="723" spans="1:152" ht="15">
      <c r="A723" s="5"/>
      <c r="B723" s="5"/>
      <c r="C723" s="5"/>
      <c r="D723" s="5"/>
      <c r="E723" s="5"/>
      <c r="F723" s="5"/>
      <c r="G723" s="5"/>
      <c r="H723" s="5"/>
      <c r="I723" s="2"/>
      <c r="J723" s="6"/>
      <c r="K723" s="6"/>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c r="DX723" s="5"/>
      <c r="DY723" s="5"/>
      <c r="DZ723" s="5"/>
      <c r="EA723" s="5"/>
      <c r="EB723" s="5"/>
      <c r="EC723" s="5"/>
      <c r="ED723" s="5"/>
      <c r="EE723" s="5"/>
      <c r="EF723" s="5"/>
      <c r="EG723" s="5"/>
      <c r="EH723" s="5"/>
      <c r="EI723" s="5"/>
      <c r="EJ723" s="5"/>
      <c r="EK723" s="5"/>
      <c r="EL723" s="5"/>
      <c r="EM723" s="5"/>
      <c r="EN723" s="5"/>
      <c r="EO723" s="5"/>
      <c r="EP723" s="5"/>
      <c r="EQ723" s="5"/>
      <c r="ER723" s="5"/>
      <c r="ES723" s="5"/>
      <c r="ET723" s="5"/>
      <c r="EU723" s="5"/>
      <c r="EV723" s="5"/>
    </row>
    <row r="724" spans="1:152" ht="15">
      <c r="A724" s="5"/>
      <c r="B724" s="5"/>
      <c r="C724" s="5"/>
      <c r="D724" s="5"/>
      <c r="E724" s="5"/>
      <c r="F724" s="5"/>
      <c r="G724" s="5"/>
      <c r="H724" s="5"/>
      <c r="I724" s="2"/>
      <c r="J724" s="6"/>
      <c r="K724" s="6"/>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c r="DX724" s="5"/>
      <c r="DY724" s="5"/>
      <c r="DZ724" s="5"/>
      <c r="EA724" s="5"/>
      <c r="EB724" s="5"/>
      <c r="EC724" s="5"/>
      <c r="ED724" s="5"/>
      <c r="EE724" s="5"/>
      <c r="EF724" s="5"/>
      <c r="EG724" s="5"/>
      <c r="EH724" s="5"/>
      <c r="EI724" s="5"/>
      <c r="EJ724" s="5"/>
      <c r="EK724" s="5"/>
      <c r="EL724" s="5"/>
      <c r="EM724" s="5"/>
      <c r="EN724" s="5"/>
      <c r="EO724" s="5"/>
      <c r="EP724" s="5"/>
      <c r="EQ724" s="5"/>
      <c r="ER724" s="5"/>
      <c r="ES724" s="5"/>
      <c r="ET724" s="5"/>
      <c r="EU724" s="5"/>
      <c r="EV724" s="5"/>
    </row>
    <row r="725" spans="1:152" ht="15">
      <c r="A725" s="5"/>
      <c r="B725" s="5"/>
      <c r="C725" s="5"/>
      <c r="D725" s="5"/>
      <c r="E725" s="5"/>
      <c r="F725" s="5"/>
      <c r="G725" s="5"/>
      <c r="H725" s="5"/>
      <c r="I725" s="2"/>
      <c r="J725" s="6"/>
      <c r="K725" s="6"/>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5"/>
      <c r="EE725" s="5"/>
      <c r="EF725" s="5"/>
      <c r="EG725" s="5"/>
      <c r="EH725" s="5"/>
      <c r="EI725" s="5"/>
      <c r="EJ725" s="5"/>
      <c r="EK725" s="5"/>
      <c r="EL725" s="5"/>
      <c r="EM725" s="5"/>
      <c r="EN725" s="5"/>
      <c r="EO725" s="5"/>
      <c r="EP725" s="5"/>
      <c r="EQ725" s="5"/>
      <c r="ER725" s="5"/>
      <c r="ES725" s="5"/>
      <c r="ET725" s="5"/>
      <c r="EU725" s="5"/>
      <c r="EV725" s="5"/>
    </row>
    <row r="726" spans="1:152" ht="15">
      <c r="A726" s="5"/>
      <c r="B726" s="5"/>
      <c r="C726" s="5"/>
      <c r="D726" s="5"/>
      <c r="E726" s="5"/>
      <c r="F726" s="5"/>
      <c r="G726" s="5"/>
      <c r="H726" s="5"/>
      <c r="I726" s="2"/>
      <c r="J726" s="6"/>
      <c r="K726" s="6"/>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c r="DW726" s="5"/>
      <c r="DX726" s="5"/>
      <c r="DY726" s="5"/>
      <c r="DZ726" s="5"/>
      <c r="EA726" s="5"/>
      <c r="EB726" s="5"/>
      <c r="EC726" s="5"/>
      <c r="ED726" s="5"/>
      <c r="EE726" s="5"/>
      <c r="EF726" s="5"/>
      <c r="EG726" s="5"/>
      <c r="EH726" s="5"/>
      <c r="EI726" s="5"/>
      <c r="EJ726" s="5"/>
      <c r="EK726" s="5"/>
      <c r="EL726" s="5"/>
      <c r="EM726" s="5"/>
      <c r="EN726" s="5"/>
      <c r="EO726" s="5"/>
      <c r="EP726" s="5"/>
      <c r="EQ726" s="5"/>
      <c r="ER726" s="5"/>
      <c r="ES726" s="5"/>
      <c r="ET726" s="5"/>
      <c r="EU726" s="5"/>
      <c r="EV726" s="5"/>
    </row>
    <row r="727" spans="1:152" ht="15">
      <c r="A727" s="5"/>
      <c r="B727" s="5"/>
      <c r="C727" s="5"/>
      <c r="D727" s="5"/>
      <c r="E727" s="5"/>
      <c r="F727" s="5"/>
      <c r="G727" s="5"/>
      <c r="H727" s="5"/>
      <c r="I727" s="2"/>
      <c r="J727" s="6"/>
      <c r="K727" s="6"/>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M727" s="5"/>
      <c r="DN727" s="5"/>
      <c r="DO727" s="5"/>
      <c r="DP727" s="5"/>
      <c r="DQ727" s="5"/>
      <c r="DR727" s="5"/>
      <c r="DS727" s="5"/>
      <c r="DT727" s="5"/>
      <c r="DU727" s="5"/>
      <c r="DV727" s="5"/>
      <c r="DW727" s="5"/>
      <c r="DX727" s="5"/>
      <c r="DY727" s="5"/>
      <c r="DZ727" s="5"/>
      <c r="EA727" s="5"/>
      <c r="EB727" s="5"/>
      <c r="EC727" s="5"/>
      <c r="ED727" s="5"/>
      <c r="EE727" s="5"/>
      <c r="EF727" s="5"/>
      <c r="EG727" s="5"/>
      <c r="EH727" s="5"/>
      <c r="EI727" s="5"/>
      <c r="EJ727" s="5"/>
      <c r="EK727" s="5"/>
      <c r="EL727" s="5"/>
      <c r="EM727" s="5"/>
      <c r="EN727" s="5"/>
      <c r="EO727" s="5"/>
      <c r="EP727" s="5"/>
      <c r="EQ727" s="5"/>
      <c r="ER727" s="5"/>
      <c r="ES727" s="5"/>
      <c r="ET727" s="5"/>
      <c r="EU727" s="5"/>
      <c r="EV727" s="5"/>
    </row>
    <row r="728" spans="1:152" ht="15">
      <c r="A728" s="5"/>
      <c r="B728" s="5"/>
      <c r="C728" s="5"/>
      <c r="D728" s="5"/>
      <c r="E728" s="5"/>
      <c r="F728" s="5"/>
      <c r="G728" s="5"/>
      <c r="H728" s="5"/>
      <c r="I728" s="2"/>
      <c r="J728" s="6"/>
      <c r="K728" s="6"/>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5"/>
      <c r="EE728" s="5"/>
      <c r="EF728" s="5"/>
      <c r="EG728" s="5"/>
      <c r="EH728" s="5"/>
      <c r="EI728" s="5"/>
      <c r="EJ728" s="5"/>
      <c r="EK728" s="5"/>
      <c r="EL728" s="5"/>
      <c r="EM728" s="5"/>
      <c r="EN728" s="5"/>
      <c r="EO728" s="5"/>
      <c r="EP728" s="5"/>
      <c r="EQ728" s="5"/>
      <c r="ER728" s="5"/>
      <c r="ES728" s="5"/>
      <c r="ET728" s="5"/>
      <c r="EU728" s="5"/>
      <c r="EV728" s="5"/>
    </row>
    <row r="729" spans="1:152" ht="15">
      <c r="A729" s="5"/>
      <c r="B729" s="5"/>
      <c r="C729" s="5"/>
      <c r="D729" s="5"/>
      <c r="E729" s="5"/>
      <c r="F729" s="5"/>
      <c r="G729" s="5"/>
      <c r="H729" s="5"/>
      <c r="I729" s="2"/>
      <c r="J729" s="6"/>
      <c r="K729" s="6"/>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5"/>
      <c r="EE729" s="5"/>
      <c r="EF729" s="5"/>
      <c r="EG729" s="5"/>
      <c r="EH729" s="5"/>
      <c r="EI729" s="5"/>
      <c r="EJ729" s="5"/>
      <c r="EK729" s="5"/>
      <c r="EL729" s="5"/>
      <c r="EM729" s="5"/>
      <c r="EN729" s="5"/>
      <c r="EO729" s="5"/>
      <c r="EP729" s="5"/>
      <c r="EQ729" s="5"/>
      <c r="ER729" s="5"/>
      <c r="ES729" s="5"/>
      <c r="ET729" s="5"/>
      <c r="EU729" s="5"/>
      <c r="EV729" s="5"/>
    </row>
    <row r="730" spans="1:152" ht="15">
      <c r="A730" s="5"/>
      <c r="B730" s="5"/>
      <c r="C730" s="5"/>
      <c r="D730" s="5"/>
      <c r="E730" s="5"/>
      <c r="F730" s="5"/>
      <c r="G730" s="5"/>
      <c r="H730" s="5"/>
      <c r="I730" s="2"/>
      <c r="J730" s="6"/>
      <c r="K730" s="6"/>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c r="DM730" s="5"/>
      <c r="DN730" s="5"/>
      <c r="DO730" s="5"/>
      <c r="DP730" s="5"/>
      <c r="DQ730" s="5"/>
      <c r="DR730" s="5"/>
      <c r="DS730" s="5"/>
      <c r="DT730" s="5"/>
      <c r="DU730" s="5"/>
      <c r="DV730" s="5"/>
      <c r="DW730" s="5"/>
      <c r="DX730" s="5"/>
      <c r="DY730" s="5"/>
      <c r="DZ730" s="5"/>
      <c r="EA730" s="5"/>
      <c r="EB730" s="5"/>
      <c r="EC730" s="5"/>
      <c r="ED730" s="5"/>
      <c r="EE730" s="5"/>
      <c r="EF730" s="5"/>
      <c r="EG730" s="5"/>
      <c r="EH730" s="5"/>
      <c r="EI730" s="5"/>
      <c r="EJ730" s="5"/>
      <c r="EK730" s="5"/>
      <c r="EL730" s="5"/>
      <c r="EM730" s="5"/>
      <c r="EN730" s="5"/>
      <c r="EO730" s="5"/>
      <c r="EP730" s="5"/>
      <c r="EQ730" s="5"/>
      <c r="ER730" s="5"/>
      <c r="ES730" s="5"/>
      <c r="ET730" s="5"/>
      <c r="EU730" s="5"/>
      <c r="EV730" s="5"/>
    </row>
    <row r="731" spans="1:152" ht="15">
      <c r="A731" s="5"/>
      <c r="B731" s="5"/>
      <c r="C731" s="5"/>
      <c r="D731" s="5"/>
      <c r="E731" s="5"/>
      <c r="F731" s="5"/>
      <c r="G731" s="5"/>
      <c r="H731" s="5"/>
      <c r="I731" s="2"/>
      <c r="J731" s="6"/>
      <c r="K731" s="6"/>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c r="DT731" s="5"/>
      <c r="DU731" s="5"/>
      <c r="DV731" s="5"/>
      <c r="DW731" s="5"/>
      <c r="DX731" s="5"/>
      <c r="DY731" s="5"/>
      <c r="DZ731" s="5"/>
      <c r="EA731" s="5"/>
      <c r="EB731" s="5"/>
      <c r="EC731" s="5"/>
      <c r="ED731" s="5"/>
      <c r="EE731" s="5"/>
      <c r="EF731" s="5"/>
      <c r="EG731" s="5"/>
      <c r="EH731" s="5"/>
      <c r="EI731" s="5"/>
      <c r="EJ731" s="5"/>
      <c r="EK731" s="5"/>
      <c r="EL731" s="5"/>
      <c r="EM731" s="5"/>
      <c r="EN731" s="5"/>
      <c r="EO731" s="5"/>
      <c r="EP731" s="5"/>
      <c r="EQ731" s="5"/>
      <c r="ER731" s="5"/>
      <c r="ES731" s="5"/>
      <c r="ET731" s="5"/>
      <c r="EU731" s="5"/>
      <c r="EV731" s="5"/>
    </row>
    <row r="732" spans="1:152" ht="15">
      <c r="A732" s="5"/>
      <c r="B732" s="5"/>
      <c r="C732" s="5"/>
      <c r="D732" s="5"/>
      <c r="E732" s="5"/>
      <c r="F732" s="5"/>
      <c r="G732" s="5"/>
      <c r="H732" s="5"/>
      <c r="I732" s="2"/>
      <c r="J732" s="6"/>
      <c r="K732" s="6"/>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c r="DN732" s="5"/>
      <c r="DO732" s="5"/>
      <c r="DP732" s="5"/>
      <c r="DQ732" s="5"/>
      <c r="DR732" s="5"/>
      <c r="DS732" s="5"/>
      <c r="DT732" s="5"/>
      <c r="DU732" s="5"/>
      <c r="DV732" s="5"/>
      <c r="DW732" s="5"/>
      <c r="DX732" s="5"/>
      <c r="DY732" s="5"/>
      <c r="DZ732" s="5"/>
      <c r="EA732" s="5"/>
      <c r="EB732" s="5"/>
      <c r="EC732" s="5"/>
      <c r="ED732" s="5"/>
      <c r="EE732" s="5"/>
      <c r="EF732" s="5"/>
      <c r="EG732" s="5"/>
      <c r="EH732" s="5"/>
      <c r="EI732" s="5"/>
      <c r="EJ732" s="5"/>
      <c r="EK732" s="5"/>
      <c r="EL732" s="5"/>
      <c r="EM732" s="5"/>
      <c r="EN732" s="5"/>
      <c r="EO732" s="5"/>
      <c r="EP732" s="5"/>
      <c r="EQ732" s="5"/>
      <c r="ER732" s="5"/>
      <c r="ES732" s="5"/>
      <c r="ET732" s="5"/>
      <c r="EU732" s="5"/>
      <c r="EV732" s="5"/>
    </row>
    <row r="733" spans="1:152" ht="15">
      <c r="A733" s="5"/>
      <c r="B733" s="5"/>
      <c r="C733" s="5"/>
      <c r="D733" s="5"/>
      <c r="E733" s="5"/>
      <c r="F733" s="5"/>
      <c r="G733" s="5"/>
      <c r="H733" s="5"/>
      <c r="I733" s="2"/>
      <c r="J733" s="6"/>
      <c r="K733" s="6"/>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c r="DX733" s="5"/>
      <c r="DY733" s="5"/>
      <c r="DZ733" s="5"/>
      <c r="EA733" s="5"/>
      <c r="EB733" s="5"/>
      <c r="EC733" s="5"/>
      <c r="ED733" s="5"/>
      <c r="EE733" s="5"/>
      <c r="EF733" s="5"/>
      <c r="EG733" s="5"/>
      <c r="EH733" s="5"/>
      <c r="EI733" s="5"/>
      <c r="EJ733" s="5"/>
      <c r="EK733" s="5"/>
      <c r="EL733" s="5"/>
      <c r="EM733" s="5"/>
      <c r="EN733" s="5"/>
      <c r="EO733" s="5"/>
      <c r="EP733" s="5"/>
      <c r="EQ733" s="5"/>
      <c r="ER733" s="5"/>
      <c r="ES733" s="5"/>
      <c r="ET733" s="5"/>
      <c r="EU733" s="5"/>
      <c r="EV733" s="5"/>
    </row>
    <row r="734" spans="1:152" ht="15">
      <c r="A734" s="5"/>
      <c r="B734" s="5"/>
      <c r="C734" s="5"/>
      <c r="D734" s="5"/>
      <c r="E734" s="5"/>
      <c r="F734" s="5"/>
      <c r="G734" s="5"/>
      <c r="H734" s="5"/>
      <c r="I734" s="2"/>
      <c r="J734" s="6"/>
      <c r="K734" s="6"/>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row>
    <row r="735" spans="1:152" ht="15">
      <c r="A735" s="5"/>
      <c r="B735" s="5"/>
      <c r="C735" s="5"/>
      <c r="D735" s="5"/>
      <c r="E735" s="5"/>
      <c r="F735" s="5"/>
      <c r="G735" s="5"/>
      <c r="H735" s="5"/>
      <c r="I735" s="2"/>
      <c r="J735" s="6"/>
      <c r="K735" s="6"/>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c r="DX735" s="5"/>
      <c r="DY735" s="5"/>
      <c r="DZ735" s="5"/>
      <c r="EA735" s="5"/>
      <c r="EB735" s="5"/>
      <c r="EC735" s="5"/>
      <c r="ED735" s="5"/>
      <c r="EE735" s="5"/>
      <c r="EF735" s="5"/>
      <c r="EG735" s="5"/>
      <c r="EH735" s="5"/>
      <c r="EI735" s="5"/>
      <c r="EJ735" s="5"/>
      <c r="EK735" s="5"/>
      <c r="EL735" s="5"/>
      <c r="EM735" s="5"/>
      <c r="EN735" s="5"/>
      <c r="EO735" s="5"/>
      <c r="EP735" s="5"/>
      <c r="EQ735" s="5"/>
      <c r="ER735" s="5"/>
      <c r="ES735" s="5"/>
      <c r="ET735" s="5"/>
      <c r="EU735" s="5"/>
      <c r="EV735" s="5"/>
    </row>
    <row r="736" spans="1:152" ht="15">
      <c r="A736" s="5"/>
      <c r="B736" s="5"/>
      <c r="C736" s="5"/>
      <c r="D736" s="5"/>
      <c r="E736" s="5"/>
      <c r="F736" s="5"/>
      <c r="G736" s="5"/>
      <c r="H736" s="5"/>
      <c r="I736" s="2"/>
      <c r="J736" s="6"/>
      <c r="K736" s="6"/>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row>
    <row r="737" spans="1:152" ht="15">
      <c r="A737" s="5"/>
      <c r="B737" s="5"/>
      <c r="C737" s="5"/>
      <c r="D737" s="5"/>
      <c r="E737" s="5"/>
      <c r="F737" s="5"/>
      <c r="G737" s="5"/>
      <c r="H737" s="5"/>
      <c r="I737" s="2"/>
      <c r="J737" s="6"/>
      <c r="K737" s="6"/>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c r="DX737" s="5"/>
      <c r="DY737" s="5"/>
      <c r="DZ737" s="5"/>
      <c r="EA737" s="5"/>
      <c r="EB737" s="5"/>
      <c r="EC737" s="5"/>
      <c r="ED737" s="5"/>
      <c r="EE737" s="5"/>
      <c r="EF737" s="5"/>
      <c r="EG737" s="5"/>
      <c r="EH737" s="5"/>
      <c r="EI737" s="5"/>
      <c r="EJ737" s="5"/>
      <c r="EK737" s="5"/>
      <c r="EL737" s="5"/>
      <c r="EM737" s="5"/>
      <c r="EN737" s="5"/>
      <c r="EO737" s="5"/>
      <c r="EP737" s="5"/>
      <c r="EQ737" s="5"/>
      <c r="ER737" s="5"/>
      <c r="ES737" s="5"/>
      <c r="ET737" s="5"/>
      <c r="EU737" s="5"/>
      <c r="EV737" s="5"/>
    </row>
    <row r="738" spans="1:152" ht="15">
      <c r="A738" s="5"/>
      <c r="B738" s="5"/>
      <c r="C738" s="5"/>
      <c r="D738" s="5"/>
      <c r="E738" s="5"/>
      <c r="F738" s="5"/>
      <c r="G738" s="5"/>
      <c r="H738" s="5"/>
      <c r="I738" s="2"/>
      <c r="J738" s="6"/>
      <c r="K738" s="6"/>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c r="DX738" s="5"/>
      <c r="DY738" s="5"/>
      <c r="DZ738" s="5"/>
      <c r="EA738" s="5"/>
      <c r="EB738" s="5"/>
      <c r="EC738" s="5"/>
      <c r="ED738" s="5"/>
      <c r="EE738" s="5"/>
      <c r="EF738" s="5"/>
      <c r="EG738" s="5"/>
      <c r="EH738" s="5"/>
      <c r="EI738" s="5"/>
      <c r="EJ738" s="5"/>
      <c r="EK738" s="5"/>
      <c r="EL738" s="5"/>
      <c r="EM738" s="5"/>
      <c r="EN738" s="5"/>
      <c r="EO738" s="5"/>
      <c r="EP738" s="5"/>
      <c r="EQ738" s="5"/>
      <c r="ER738" s="5"/>
      <c r="ES738" s="5"/>
      <c r="ET738" s="5"/>
      <c r="EU738" s="5"/>
      <c r="EV738" s="5"/>
    </row>
    <row r="739" spans="1:152" ht="15">
      <c r="A739" s="5"/>
      <c r="B739" s="5"/>
      <c r="C739" s="5"/>
      <c r="D739" s="5"/>
      <c r="E739" s="5"/>
      <c r="F739" s="5"/>
      <c r="G739" s="5"/>
      <c r="H739" s="5"/>
      <c r="I739" s="2"/>
      <c r="J739" s="6"/>
      <c r="K739" s="6"/>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c r="DX739" s="5"/>
      <c r="DY739" s="5"/>
      <c r="DZ739" s="5"/>
      <c r="EA739" s="5"/>
      <c r="EB739" s="5"/>
      <c r="EC739" s="5"/>
      <c r="ED739" s="5"/>
      <c r="EE739" s="5"/>
      <c r="EF739" s="5"/>
      <c r="EG739" s="5"/>
      <c r="EH739" s="5"/>
      <c r="EI739" s="5"/>
      <c r="EJ739" s="5"/>
      <c r="EK739" s="5"/>
      <c r="EL739" s="5"/>
      <c r="EM739" s="5"/>
      <c r="EN739" s="5"/>
      <c r="EO739" s="5"/>
      <c r="EP739" s="5"/>
      <c r="EQ739" s="5"/>
      <c r="ER739" s="5"/>
      <c r="ES739" s="5"/>
      <c r="ET739" s="5"/>
      <c r="EU739" s="5"/>
      <c r="EV739" s="5"/>
    </row>
    <row r="740" spans="1:152" ht="15">
      <c r="A740" s="5"/>
      <c r="B740" s="5"/>
      <c r="C740" s="5"/>
      <c r="D740" s="5"/>
      <c r="E740" s="5"/>
      <c r="F740" s="5"/>
      <c r="G740" s="5"/>
      <c r="H740" s="5"/>
      <c r="I740" s="2"/>
      <c r="J740" s="6"/>
      <c r="K740" s="6"/>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c r="DX740" s="5"/>
      <c r="DY740" s="5"/>
      <c r="DZ740" s="5"/>
      <c r="EA740" s="5"/>
      <c r="EB740" s="5"/>
      <c r="EC740" s="5"/>
      <c r="ED740" s="5"/>
      <c r="EE740" s="5"/>
      <c r="EF740" s="5"/>
      <c r="EG740" s="5"/>
      <c r="EH740" s="5"/>
      <c r="EI740" s="5"/>
      <c r="EJ740" s="5"/>
      <c r="EK740" s="5"/>
      <c r="EL740" s="5"/>
      <c r="EM740" s="5"/>
      <c r="EN740" s="5"/>
      <c r="EO740" s="5"/>
      <c r="EP740" s="5"/>
      <c r="EQ740" s="5"/>
      <c r="ER740" s="5"/>
      <c r="ES740" s="5"/>
      <c r="ET740" s="5"/>
      <c r="EU740" s="5"/>
      <c r="EV740" s="5"/>
    </row>
    <row r="741" spans="1:152" ht="15">
      <c r="A741" s="5"/>
      <c r="B741" s="5"/>
      <c r="C741" s="5"/>
      <c r="D741" s="5"/>
      <c r="E741" s="5"/>
      <c r="F741" s="5"/>
      <c r="G741" s="5"/>
      <c r="H741" s="5"/>
      <c r="I741" s="2"/>
      <c r="J741" s="6"/>
      <c r="K741" s="6"/>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c r="DX741" s="5"/>
      <c r="DY741" s="5"/>
      <c r="DZ741" s="5"/>
      <c r="EA741" s="5"/>
      <c r="EB741" s="5"/>
      <c r="EC741" s="5"/>
      <c r="ED741" s="5"/>
      <c r="EE741" s="5"/>
      <c r="EF741" s="5"/>
      <c r="EG741" s="5"/>
      <c r="EH741" s="5"/>
      <c r="EI741" s="5"/>
      <c r="EJ741" s="5"/>
      <c r="EK741" s="5"/>
      <c r="EL741" s="5"/>
      <c r="EM741" s="5"/>
      <c r="EN741" s="5"/>
      <c r="EO741" s="5"/>
      <c r="EP741" s="5"/>
      <c r="EQ741" s="5"/>
      <c r="ER741" s="5"/>
      <c r="ES741" s="5"/>
      <c r="ET741" s="5"/>
      <c r="EU741" s="5"/>
      <c r="EV741" s="5"/>
    </row>
    <row r="742" spans="1:152" ht="15">
      <c r="A742" s="5"/>
      <c r="B742" s="5"/>
      <c r="C742" s="5"/>
      <c r="D742" s="5"/>
      <c r="E742" s="5"/>
      <c r="F742" s="5"/>
      <c r="G742" s="5"/>
      <c r="H742" s="5"/>
      <c r="I742" s="2"/>
      <c r="J742" s="6"/>
      <c r="K742" s="6"/>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c r="DX742" s="5"/>
      <c r="DY742" s="5"/>
      <c r="DZ742" s="5"/>
      <c r="EA742" s="5"/>
      <c r="EB742" s="5"/>
      <c r="EC742" s="5"/>
      <c r="ED742" s="5"/>
      <c r="EE742" s="5"/>
      <c r="EF742" s="5"/>
      <c r="EG742" s="5"/>
      <c r="EH742" s="5"/>
      <c r="EI742" s="5"/>
      <c r="EJ742" s="5"/>
      <c r="EK742" s="5"/>
      <c r="EL742" s="5"/>
      <c r="EM742" s="5"/>
      <c r="EN742" s="5"/>
      <c r="EO742" s="5"/>
      <c r="EP742" s="5"/>
      <c r="EQ742" s="5"/>
      <c r="ER742" s="5"/>
      <c r="ES742" s="5"/>
      <c r="ET742" s="5"/>
      <c r="EU742" s="5"/>
      <c r="EV742" s="5"/>
    </row>
    <row r="743" spans="1:152" ht="15">
      <c r="A743" s="5"/>
      <c r="B743" s="5"/>
      <c r="C743" s="5"/>
      <c r="D743" s="5"/>
      <c r="E743" s="5"/>
      <c r="F743" s="5"/>
      <c r="G743" s="5"/>
      <c r="H743" s="5"/>
      <c r="I743" s="2"/>
      <c r="J743" s="6"/>
      <c r="K743" s="6"/>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row>
    <row r="744" spans="1:152" ht="15">
      <c r="A744" s="5"/>
      <c r="B744" s="5"/>
      <c r="C744" s="5"/>
      <c r="D744" s="5"/>
      <c r="E744" s="5"/>
      <c r="F744" s="5"/>
      <c r="G744" s="5"/>
      <c r="H744" s="5"/>
      <c r="I744" s="2"/>
      <c r="J744" s="6"/>
      <c r="K744" s="6"/>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row>
    <row r="745" spans="1:152" ht="15">
      <c r="A745" s="5"/>
      <c r="B745" s="5"/>
      <c r="C745" s="5"/>
      <c r="D745" s="5"/>
      <c r="E745" s="5"/>
      <c r="F745" s="5"/>
      <c r="G745" s="5"/>
      <c r="H745" s="5"/>
      <c r="I745" s="2"/>
      <c r="J745" s="6"/>
      <c r="K745" s="6"/>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c r="DX745" s="5"/>
      <c r="DY745" s="5"/>
      <c r="DZ745" s="5"/>
      <c r="EA745" s="5"/>
      <c r="EB745" s="5"/>
      <c r="EC745" s="5"/>
      <c r="ED745" s="5"/>
      <c r="EE745" s="5"/>
      <c r="EF745" s="5"/>
      <c r="EG745" s="5"/>
      <c r="EH745" s="5"/>
      <c r="EI745" s="5"/>
      <c r="EJ745" s="5"/>
      <c r="EK745" s="5"/>
      <c r="EL745" s="5"/>
      <c r="EM745" s="5"/>
      <c r="EN745" s="5"/>
      <c r="EO745" s="5"/>
      <c r="EP745" s="5"/>
      <c r="EQ745" s="5"/>
      <c r="ER745" s="5"/>
      <c r="ES745" s="5"/>
      <c r="ET745" s="5"/>
      <c r="EU745" s="5"/>
      <c r="EV745" s="5"/>
    </row>
    <row r="746" spans="1:152" ht="15">
      <c r="A746" s="5"/>
      <c r="B746" s="5"/>
      <c r="C746" s="5"/>
      <c r="D746" s="5"/>
      <c r="E746" s="5"/>
      <c r="F746" s="5"/>
      <c r="G746" s="5"/>
      <c r="H746" s="5"/>
      <c r="I746" s="2"/>
      <c r="J746" s="6"/>
      <c r="K746" s="6"/>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row>
    <row r="747" spans="1:152" ht="15">
      <c r="A747" s="5"/>
      <c r="B747" s="5"/>
      <c r="C747" s="5"/>
      <c r="D747" s="5"/>
      <c r="E747" s="5"/>
      <c r="F747" s="5"/>
      <c r="G747" s="5"/>
      <c r="H747" s="5"/>
      <c r="I747" s="2"/>
      <c r="J747" s="6"/>
      <c r="K747" s="6"/>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c r="DM747" s="5"/>
      <c r="DN747" s="5"/>
      <c r="DO747" s="5"/>
      <c r="DP747" s="5"/>
      <c r="DQ747" s="5"/>
      <c r="DR747" s="5"/>
      <c r="DS747" s="5"/>
      <c r="DT747" s="5"/>
      <c r="DU747" s="5"/>
      <c r="DV747" s="5"/>
      <c r="DW747" s="5"/>
      <c r="DX747" s="5"/>
      <c r="DY747" s="5"/>
      <c r="DZ747" s="5"/>
      <c r="EA747" s="5"/>
      <c r="EB747" s="5"/>
      <c r="EC747" s="5"/>
      <c r="ED747" s="5"/>
      <c r="EE747" s="5"/>
      <c r="EF747" s="5"/>
      <c r="EG747" s="5"/>
      <c r="EH747" s="5"/>
      <c r="EI747" s="5"/>
      <c r="EJ747" s="5"/>
      <c r="EK747" s="5"/>
      <c r="EL747" s="5"/>
      <c r="EM747" s="5"/>
      <c r="EN747" s="5"/>
      <c r="EO747" s="5"/>
      <c r="EP747" s="5"/>
      <c r="EQ747" s="5"/>
      <c r="ER747" s="5"/>
      <c r="ES747" s="5"/>
      <c r="ET747" s="5"/>
      <c r="EU747" s="5"/>
      <c r="EV747" s="5"/>
    </row>
    <row r="748" spans="1:152" ht="15">
      <c r="A748" s="5"/>
      <c r="B748" s="5"/>
      <c r="C748" s="5"/>
      <c r="D748" s="5"/>
      <c r="E748" s="5"/>
      <c r="F748" s="5"/>
      <c r="G748" s="5"/>
      <c r="H748" s="5"/>
      <c r="I748" s="2"/>
      <c r="J748" s="6"/>
      <c r="K748" s="6"/>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row>
    <row r="749" spans="1:152" ht="15">
      <c r="A749" s="5"/>
      <c r="B749" s="5"/>
      <c r="C749" s="5"/>
      <c r="D749" s="5"/>
      <c r="E749" s="5"/>
      <c r="F749" s="5"/>
      <c r="G749" s="5"/>
      <c r="H749" s="5"/>
      <c r="I749" s="2"/>
      <c r="J749" s="6"/>
      <c r="K749" s="6"/>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row>
    <row r="750" spans="1:152" ht="15">
      <c r="A750" s="5"/>
      <c r="B750" s="5"/>
      <c r="C750" s="5"/>
      <c r="D750" s="5"/>
      <c r="E750" s="5"/>
      <c r="F750" s="5"/>
      <c r="G750" s="5"/>
      <c r="H750" s="5"/>
      <c r="I750" s="2"/>
      <c r="J750" s="6"/>
      <c r="K750" s="6"/>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c r="DH750" s="5"/>
      <c r="DI750" s="5"/>
      <c r="DJ750" s="5"/>
      <c r="DK750" s="5"/>
      <c r="DL750" s="5"/>
      <c r="DM750" s="5"/>
      <c r="DN750" s="5"/>
      <c r="DO750" s="5"/>
      <c r="DP750" s="5"/>
      <c r="DQ750" s="5"/>
      <c r="DR750" s="5"/>
      <c r="DS750" s="5"/>
      <c r="DT750" s="5"/>
      <c r="DU750" s="5"/>
      <c r="DV750" s="5"/>
      <c r="DW750" s="5"/>
      <c r="DX750" s="5"/>
      <c r="DY750" s="5"/>
      <c r="DZ750" s="5"/>
      <c r="EA750" s="5"/>
      <c r="EB750" s="5"/>
      <c r="EC750" s="5"/>
      <c r="ED750" s="5"/>
      <c r="EE750" s="5"/>
      <c r="EF750" s="5"/>
      <c r="EG750" s="5"/>
      <c r="EH750" s="5"/>
      <c r="EI750" s="5"/>
      <c r="EJ750" s="5"/>
      <c r="EK750" s="5"/>
      <c r="EL750" s="5"/>
      <c r="EM750" s="5"/>
      <c r="EN750" s="5"/>
      <c r="EO750" s="5"/>
      <c r="EP750" s="5"/>
      <c r="EQ750" s="5"/>
      <c r="ER750" s="5"/>
      <c r="ES750" s="5"/>
      <c r="ET750" s="5"/>
      <c r="EU750" s="5"/>
      <c r="EV750" s="5"/>
    </row>
    <row r="751" spans="1:152" ht="15">
      <c r="A751" s="5"/>
      <c r="B751" s="5"/>
      <c r="C751" s="5"/>
      <c r="D751" s="5"/>
      <c r="E751" s="5"/>
      <c r="F751" s="5"/>
      <c r="G751" s="5"/>
      <c r="H751" s="5"/>
      <c r="I751" s="2"/>
      <c r="J751" s="6"/>
      <c r="K751" s="6"/>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c r="DM751" s="5"/>
      <c r="DN751" s="5"/>
      <c r="DO751" s="5"/>
      <c r="DP751" s="5"/>
      <c r="DQ751" s="5"/>
      <c r="DR751" s="5"/>
      <c r="DS751" s="5"/>
      <c r="DT751" s="5"/>
      <c r="DU751" s="5"/>
      <c r="DV751" s="5"/>
      <c r="DW751" s="5"/>
      <c r="DX751" s="5"/>
      <c r="DY751" s="5"/>
      <c r="DZ751" s="5"/>
      <c r="EA751" s="5"/>
      <c r="EB751" s="5"/>
      <c r="EC751" s="5"/>
      <c r="ED751" s="5"/>
      <c r="EE751" s="5"/>
      <c r="EF751" s="5"/>
      <c r="EG751" s="5"/>
      <c r="EH751" s="5"/>
      <c r="EI751" s="5"/>
      <c r="EJ751" s="5"/>
      <c r="EK751" s="5"/>
      <c r="EL751" s="5"/>
      <c r="EM751" s="5"/>
      <c r="EN751" s="5"/>
      <c r="EO751" s="5"/>
      <c r="EP751" s="5"/>
      <c r="EQ751" s="5"/>
      <c r="ER751" s="5"/>
      <c r="ES751" s="5"/>
      <c r="ET751" s="5"/>
      <c r="EU751" s="5"/>
      <c r="EV751" s="5"/>
    </row>
    <row r="752" spans="1:152" ht="15">
      <c r="A752" s="5"/>
      <c r="B752" s="5"/>
      <c r="C752" s="5"/>
      <c r="D752" s="5"/>
      <c r="E752" s="5"/>
      <c r="F752" s="5"/>
      <c r="G752" s="5"/>
      <c r="H752" s="5"/>
      <c r="I752" s="2"/>
      <c r="J752" s="6"/>
      <c r="K752" s="6"/>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row>
    <row r="753" spans="1:152" ht="15">
      <c r="A753" s="5"/>
      <c r="B753" s="5"/>
      <c r="C753" s="5"/>
      <c r="D753" s="5"/>
      <c r="E753" s="5"/>
      <c r="F753" s="5"/>
      <c r="G753" s="5"/>
      <c r="H753" s="5"/>
      <c r="I753" s="2"/>
      <c r="J753" s="6"/>
      <c r="K753" s="6"/>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row>
    <row r="754" spans="1:152" ht="15">
      <c r="A754" s="5"/>
      <c r="B754" s="5"/>
      <c r="C754" s="5"/>
      <c r="D754" s="5"/>
      <c r="E754" s="5"/>
      <c r="F754" s="5"/>
      <c r="G754" s="5"/>
      <c r="H754" s="5"/>
      <c r="I754" s="2"/>
      <c r="J754" s="6"/>
      <c r="K754" s="6"/>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row>
    <row r="755" spans="1:152" ht="15">
      <c r="A755" s="5"/>
      <c r="B755" s="5"/>
      <c r="C755" s="5"/>
      <c r="D755" s="5"/>
      <c r="E755" s="5"/>
      <c r="F755" s="5"/>
      <c r="G755" s="5"/>
      <c r="H755" s="5"/>
      <c r="I755" s="2"/>
      <c r="J755" s="6"/>
      <c r="K755" s="6"/>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row>
    <row r="756" spans="1:152" ht="15">
      <c r="A756" s="5"/>
      <c r="B756" s="5"/>
      <c r="C756" s="5"/>
      <c r="D756" s="5"/>
      <c r="E756" s="5"/>
      <c r="F756" s="5"/>
      <c r="G756" s="5"/>
      <c r="H756" s="5"/>
      <c r="I756" s="2"/>
      <c r="J756" s="6"/>
      <c r="K756" s="6"/>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row>
    <row r="757" spans="1:152" ht="15">
      <c r="A757" s="5"/>
      <c r="B757" s="5"/>
      <c r="C757" s="5"/>
      <c r="D757" s="5"/>
      <c r="E757" s="5"/>
      <c r="F757" s="5"/>
      <c r="G757" s="5"/>
      <c r="H757" s="5"/>
      <c r="I757" s="2"/>
      <c r="J757" s="6"/>
      <c r="K757" s="6"/>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row>
    <row r="758" spans="1:152" ht="15">
      <c r="A758" s="5"/>
      <c r="B758" s="5"/>
      <c r="C758" s="5"/>
      <c r="D758" s="5"/>
      <c r="E758" s="5"/>
      <c r="F758" s="5"/>
      <c r="G758" s="5"/>
      <c r="H758" s="5"/>
      <c r="I758" s="2"/>
      <c r="J758" s="6"/>
      <c r="K758" s="6"/>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row>
    <row r="759" spans="1:152" ht="15">
      <c r="A759" s="5"/>
      <c r="B759" s="5"/>
      <c r="C759" s="5"/>
      <c r="D759" s="5"/>
      <c r="E759" s="5"/>
      <c r="F759" s="5"/>
      <c r="G759" s="5"/>
      <c r="H759" s="5"/>
      <c r="I759" s="2"/>
      <c r="J759" s="6"/>
      <c r="K759" s="6"/>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c r="DX759" s="5"/>
      <c r="DY759" s="5"/>
      <c r="DZ759" s="5"/>
      <c r="EA759" s="5"/>
      <c r="EB759" s="5"/>
      <c r="EC759" s="5"/>
      <c r="ED759" s="5"/>
      <c r="EE759" s="5"/>
      <c r="EF759" s="5"/>
      <c r="EG759" s="5"/>
      <c r="EH759" s="5"/>
      <c r="EI759" s="5"/>
      <c r="EJ759" s="5"/>
      <c r="EK759" s="5"/>
      <c r="EL759" s="5"/>
      <c r="EM759" s="5"/>
      <c r="EN759" s="5"/>
      <c r="EO759" s="5"/>
      <c r="EP759" s="5"/>
      <c r="EQ759" s="5"/>
      <c r="ER759" s="5"/>
      <c r="ES759" s="5"/>
      <c r="ET759" s="5"/>
      <c r="EU759" s="5"/>
      <c r="EV759" s="5"/>
    </row>
    <row r="760" spans="1:152" ht="15">
      <c r="A760" s="5"/>
      <c r="B760" s="5"/>
      <c r="C760" s="5"/>
      <c r="D760" s="5"/>
      <c r="E760" s="5"/>
      <c r="F760" s="5"/>
      <c r="G760" s="5"/>
      <c r="H760" s="5"/>
      <c r="I760" s="2"/>
      <c r="J760" s="6"/>
      <c r="K760" s="6"/>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row>
    <row r="761" spans="1:152" ht="15">
      <c r="A761" s="5"/>
      <c r="B761" s="5"/>
      <c r="C761" s="5"/>
      <c r="D761" s="5"/>
      <c r="E761" s="5"/>
      <c r="F761" s="5"/>
      <c r="G761" s="5"/>
      <c r="H761" s="5"/>
      <c r="I761" s="2"/>
      <c r="J761" s="6"/>
      <c r="K761" s="6"/>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row>
    <row r="762" spans="1:152" ht="15">
      <c r="A762" s="5"/>
      <c r="B762" s="5"/>
      <c r="C762" s="5"/>
      <c r="D762" s="5"/>
      <c r="E762" s="5"/>
      <c r="F762" s="5"/>
      <c r="G762" s="5"/>
      <c r="H762" s="5"/>
      <c r="I762" s="2"/>
      <c r="J762" s="6"/>
      <c r="K762" s="6"/>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row>
    <row r="763" spans="1:152" ht="15">
      <c r="A763" s="5"/>
      <c r="B763" s="5"/>
      <c r="C763" s="5"/>
      <c r="D763" s="5"/>
      <c r="E763" s="5"/>
      <c r="F763" s="5"/>
      <c r="G763" s="5"/>
      <c r="H763" s="5"/>
      <c r="I763" s="2"/>
      <c r="J763" s="6"/>
      <c r="K763" s="6"/>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row>
    <row r="764" spans="1:152" ht="15">
      <c r="A764" s="5"/>
      <c r="B764" s="5"/>
      <c r="C764" s="5"/>
      <c r="D764" s="5"/>
      <c r="E764" s="5"/>
      <c r="F764" s="5"/>
      <c r="G764" s="5"/>
      <c r="H764" s="5"/>
      <c r="I764" s="2"/>
      <c r="J764" s="6"/>
      <c r="K764" s="6"/>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c r="DX764" s="5"/>
      <c r="DY764" s="5"/>
      <c r="DZ764" s="5"/>
      <c r="EA764" s="5"/>
      <c r="EB764" s="5"/>
      <c r="EC764" s="5"/>
      <c r="ED764" s="5"/>
      <c r="EE764" s="5"/>
      <c r="EF764" s="5"/>
      <c r="EG764" s="5"/>
      <c r="EH764" s="5"/>
      <c r="EI764" s="5"/>
      <c r="EJ764" s="5"/>
      <c r="EK764" s="5"/>
      <c r="EL764" s="5"/>
      <c r="EM764" s="5"/>
      <c r="EN764" s="5"/>
      <c r="EO764" s="5"/>
      <c r="EP764" s="5"/>
      <c r="EQ764" s="5"/>
      <c r="ER764" s="5"/>
      <c r="ES764" s="5"/>
      <c r="ET764" s="5"/>
      <c r="EU764" s="5"/>
      <c r="EV764" s="5"/>
    </row>
    <row r="765" spans="1:152" ht="15">
      <c r="A765" s="5"/>
      <c r="B765" s="5"/>
      <c r="C765" s="5"/>
      <c r="D765" s="5"/>
      <c r="E765" s="5"/>
      <c r="F765" s="5"/>
      <c r="G765" s="5"/>
      <c r="H765" s="5"/>
      <c r="I765" s="2"/>
      <c r="J765" s="6"/>
      <c r="K765" s="6"/>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c r="DX765" s="5"/>
      <c r="DY765" s="5"/>
      <c r="DZ765" s="5"/>
      <c r="EA765" s="5"/>
      <c r="EB765" s="5"/>
      <c r="EC765" s="5"/>
      <c r="ED765" s="5"/>
      <c r="EE765" s="5"/>
      <c r="EF765" s="5"/>
      <c r="EG765" s="5"/>
      <c r="EH765" s="5"/>
      <c r="EI765" s="5"/>
      <c r="EJ765" s="5"/>
      <c r="EK765" s="5"/>
      <c r="EL765" s="5"/>
      <c r="EM765" s="5"/>
      <c r="EN765" s="5"/>
      <c r="EO765" s="5"/>
      <c r="EP765" s="5"/>
      <c r="EQ765" s="5"/>
      <c r="ER765" s="5"/>
      <c r="ES765" s="5"/>
      <c r="ET765" s="5"/>
      <c r="EU765" s="5"/>
      <c r="EV765" s="5"/>
    </row>
    <row r="766" spans="1:152" ht="15">
      <c r="A766" s="5"/>
      <c r="B766" s="5"/>
      <c r="C766" s="5"/>
      <c r="D766" s="5"/>
      <c r="E766" s="5"/>
      <c r="F766" s="5"/>
      <c r="G766" s="5"/>
      <c r="H766" s="5"/>
      <c r="I766" s="2"/>
      <c r="J766" s="6"/>
      <c r="K766" s="6"/>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5"/>
      <c r="DS766" s="5"/>
      <c r="DT766" s="5"/>
      <c r="DU766" s="5"/>
      <c r="DV766" s="5"/>
      <c r="DW766" s="5"/>
      <c r="DX766" s="5"/>
      <c r="DY766" s="5"/>
      <c r="DZ766" s="5"/>
      <c r="EA766" s="5"/>
      <c r="EB766" s="5"/>
      <c r="EC766" s="5"/>
      <c r="ED766" s="5"/>
      <c r="EE766" s="5"/>
      <c r="EF766" s="5"/>
      <c r="EG766" s="5"/>
      <c r="EH766" s="5"/>
      <c r="EI766" s="5"/>
      <c r="EJ766" s="5"/>
      <c r="EK766" s="5"/>
      <c r="EL766" s="5"/>
      <c r="EM766" s="5"/>
      <c r="EN766" s="5"/>
      <c r="EO766" s="5"/>
      <c r="EP766" s="5"/>
      <c r="EQ766" s="5"/>
      <c r="ER766" s="5"/>
      <c r="ES766" s="5"/>
      <c r="ET766" s="5"/>
      <c r="EU766" s="5"/>
      <c r="EV766" s="5"/>
    </row>
    <row r="767" spans="1:152" ht="15">
      <c r="A767" s="5"/>
      <c r="B767" s="5"/>
      <c r="C767" s="5"/>
      <c r="D767" s="5"/>
      <c r="E767" s="5"/>
      <c r="F767" s="5"/>
      <c r="G767" s="5"/>
      <c r="H767" s="5"/>
      <c r="I767" s="2"/>
      <c r="J767" s="6"/>
      <c r="K767" s="6"/>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c r="DJ767" s="5"/>
      <c r="DK767" s="5"/>
      <c r="DL767" s="5"/>
      <c r="DM767" s="5"/>
      <c r="DN767" s="5"/>
      <c r="DO767" s="5"/>
      <c r="DP767" s="5"/>
      <c r="DQ767" s="5"/>
      <c r="DR767" s="5"/>
      <c r="DS767" s="5"/>
      <c r="DT767" s="5"/>
      <c r="DU767" s="5"/>
      <c r="DV767" s="5"/>
      <c r="DW767" s="5"/>
      <c r="DX767" s="5"/>
      <c r="DY767" s="5"/>
      <c r="DZ767" s="5"/>
      <c r="EA767" s="5"/>
      <c r="EB767" s="5"/>
      <c r="EC767" s="5"/>
      <c r="ED767" s="5"/>
      <c r="EE767" s="5"/>
      <c r="EF767" s="5"/>
      <c r="EG767" s="5"/>
      <c r="EH767" s="5"/>
      <c r="EI767" s="5"/>
      <c r="EJ767" s="5"/>
      <c r="EK767" s="5"/>
      <c r="EL767" s="5"/>
      <c r="EM767" s="5"/>
      <c r="EN767" s="5"/>
      <c r="EO767" s="5"/>
      <c r="EP767" s="5"/>
      <c r="EQ767" s="5"/>
      <c r="ER767" s="5"/>
      <c r="ES767" s="5"/>
      <c r="ET767" s="5"/>
      <c r="EU767" s="5"/>
      <c r="EV767" s="5"/>
    </row>
    <row r="768" spans="1:152" ht="15">
      <c r="A768" s="5"/>
      <c r="B768" s="5"/>
      <c r="C768" s="5"/>
      <c r="D768" s="5"/>
      <c r="E768" s="5"/>
      <c r="F768" s="5"/>
      <c r="G768" s="5"/>
      <c r="H768" s="5"/>
      <c r="I768" s="2"/>
      <c r="J768" s="6"/>
      <c r="K768" s="6"/>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5"/>
      <c r="DJ768" s="5"/>
      <c r="DK768" s="5"/>
      <c r="DL768" s="5"/>
      <c r="DM768" s="5"/>
      <c r="DN768" s="5"/>
      <c r="DO768" s="5"/>
      <c r="DP768" s="5"/>
      <c r="DQ768" s="5"/>
      <c r="DR768" s="5"/>
      <c r="DS768" s="5"/>
      <c r="DT768" s="5"/>
      <c r="DU768" s="5"/>
      <c r="DV768" s="5"/>
      <c r="DW768" s="5"/>
      <c r="DX768" s="5"/>
      <c r="DY768" s="5"/>
      <c r="DZ768" s="5"/>
      <c r="EA768" s="5"/>
      <c r="EB768" s="5"/>
      <c r="EC768" s="5"/>
      <c r="ED768" s="5"/>
      <c r="EE768" s="5"/>
      <c r="EF768" s="5"/>
      <c r="EG768" s="5"/>
      <c r="EH768" s="5"/>
      <c r="EI768" s="5"/>
      <c r="EJ768" s="5"/>
      <c r="EK768" s="5"/>
      <c r="EL768" s="5"/>
      <c r="EM768" s="5"/>
      <c r="EN768" s="5"/>
      <c r="EO768" s="5"/>
      <c r="EP768" s="5"/>
      <c r="EQ768" s="5"/>
      <c r="ER768" s="5"/>
      <c r="ES768" s="5"/>
      <c r="ET768" s="5"/>
      <c r="EU768" s="5"/>
      <c r="EV768" s="5"/>
    </row>
    <row r="769" spans="1:152" ht="15">
      <c r="A769" s="5"/>
      <c r="B769" s="5"/>
      <c r="C769" s="5"/>
      <c r="D769" s="5"/>
      <c r="E769" s="5"/>
      <c r="F769" s="5"/>
      <c r="G769" s="5"/>
      <c r="H769" s="5"/>
      <c r="I769" s="2"/>
      <c r="J769" s="6"/>
      <c r="K769" s="6"/>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5"/>
      <c r="DQ769" s="5"/>
      <c r="DR769" s="5"/>
      <c r="DS769" s="5"/>
      <c r="DT769" s="5"/>
      <c r="DU769" s="5"/>
      <c r="DV769" s="5"/>
      <c r="DW769" s="5"/>
      <c r="DX769" s="5"/>
      <c r="DY769" s="5"/>
      <c r="DZ769" s="5"/>
      <c r="EA769" s="5"/>
      <c r="EB769" s="5"/>
      <c r="EC769" s="5"/>
      <c r="ED769" s="5"/>
      <c r="EE769" s="5"/>
      <c r="EF769" s="5"/>
      <c r="EG769" s="5"/>
      <c r="EH769" s="5"/>
      <c r="EI769" s="5"/>
      <c r="EJ769" s="5"/>
      <c r="EK769" s="5"/>
      <c r="EL769" s="5"/>
      <c r="EM769" s="5"/>
      <c r="EN769" s="5"/>
      <c r="EO769" s="5"/>
      <c r="EP769" s="5"/>
      <c r="EQ769" s="5"/>
      <c r="ER769" s="5"/>
      <c r="ES769" s="5"/>
      <c r="ET769" s="5"/>
      <c r="EU769" s="5"/>
      <c r="EV769" s="5"/>
    </row>
    <row r="770" spans="1:152" ht="15">
      <c r="A770" s="5"/>
      <c r="B770" s="5"/>
      <c r="C770" s="5"/>
      <c r="D770" s="5"/>
      <c r="E770" s="5"/>
      <c r="F770" s="5"/>
      <c r="G770" s="5"/>
      <c r="H770" s="5"/>
      <c r="I770" s="2"/>
      <c r="J770" s="6"/>
      <c r="K770" s="6"/>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c r="DX770" s="5"/>
      <c r="DY770" s="5"/>
      <c r="DZ770" s="5"/>
      <c r="EA770" s="5"/>
      <c r="EB770" s="5"/>
      <c r="EC770" s="5"/>
      <c r="ED770" s="5"/>
      <c r="EE770" s="5"/>
      <c r="EF770" s="5"/>
      <c r="EG770" s="5"/>
      <c r="EH770" s="5"/>
      <c r="EI770" s="5"/>
      <c r="EJ770" s="5"/>
      <c r="EK770" s="5"/>
      <c r="EL770" s="5"/>
      <c r="EM770" s="5"/>
      <c r="EN770" s="5"/>
      <c r="EO770" s="5"/>
      <c r="EP770" s="5"/>
      <c r="EQ770" s="5"/>
      <c r="ER770" s="5"/>
      <c r="ES770" s="5"/>
      <c r="ET770" s="5"/>
      <c r="EU770" s="5"/>
      <c r="EV770" s="5"/>
    </row>
    <row r="771" spans="1:152" ht="15">
      <c r="A771" s="5"/>
      <c r="B771" s="5"/>
      <c r="C771" s="5"/>
      <c r="D771" s="5"/>
      <c r="E771" s="5"/>
      <c r="F771" s="5"/>
      <c r="G771" s="5"/>
      <c r="H771" s="5"/>
      <c r="I771" s="2"/>
      <c r="J771" s="6"/>
      <c r="K771" s="6"/>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c r="DL771" s="5"/>
      <c r="DM771" s="5"/>
      <c r="DN771" s="5"/>
      <c r="DO771" s="5"/>
      <c r="DP771" s="5"/>
      <c r="DQ771" s="5"/>
      <c r="DR771" s="5"/>
      <c r="DS771" s="5"/>
      <c r="DT771" s="5"/>
      <c r="DU771" s="5"/>
      <c r="DV771" s="5"/>
      <c r="DW771" s="5"/>
      <c r="DX771" s="5"/>
      <c r="DY771" s="5"/>
      <c r="DZ771" s="5"/>
      <c r="EA771" s="5"/>
      <c r="EB771" s="5"/>
      <c r="EC771" s="5"/>
      <c r="ED771" s="5"/>
      <c r="EE771" s="5"/>
      <c r="EF771" s="5"/>
      <c r="EG771" s="5"/>
      <c r="EH771" s="5"/>
      <c r="EI771" s="5"/>
      <c r="EJ771" s="5"/>
      <c r="EK771" s="5"/>
      <c r="EL771" s="5"/>
      <c r="EM771" s="5"/>
      <c r="EN771" s="5"/>
      <c r="EO771" s="5"/>
      <c r="EP771" s="5"/>
      <c r="EQ771" s="5"/>
      <c r="ER771" s="5"/>
      <c r="ES771" s="5"/>
      <c r="ET771" s="5"/>
      <c r="EU771" s="5"/>
      <c r="EV771" s="5"/>
    </row>
    <row r="772" spans="1:152" ht="15">
      <c r="A772" s="5"/>
      <c r="B772" s="5"/>
      <c r="C772" s="5"/>
      <c r="D772" s="5"/>
      <c r="E772" s="5"/>
      <c r="F772" s="5"/>
      <c r="G772" s="5"/>
      <c r="H772" s="5"/>
      <c r="I772" s="2"/>
      <c r="J772" s="6"/>
      <c r="K772" s="6"/>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c r="DX772" s="5"/>
      <c r="DY772" s="5"/>
      <c r="DZ772" s="5"/>
      <c r="EA772" s="5"/>
      <c r="EB772" s="5"/>
      <c r="EC772" s="5"/>
      <c r="ED772" s="5"/>
      <c r="EE772" s="5"/>
      <c r="EF772" s="5"/>
      <c r="EG772" s="5"/>
      <c r="EH772" s="5"/>
      <c r="EI772" s="5"/>
      <c r="EJ772" s="5"/>
      <c r="EK772" s="5"/>
      <c r="EL772" s="5"/>
      <c r="EM772" s="5"/>
      <c r="EN772" s="5"/>
      <c r="EO772" s="5"/>
      <c r="EP772" s="5"/>
      <c r="EQ772" s="5"/>
      <c r="ER772" s="5"/>
      <c r="ES772" s="5"/>
      <c r="ET772" s="5"/>
      <c r="EU772" s="5"/>
      <c r="EV772" s="5"/>
    </row>
    <row r="773" spans="1:152" ht="15">
      <c r="A773" s="5"/>
      <c r="B773" s="5"/>
      <c r="C773" s="5"/>
      <c r="D773" s="5"/>
      <c r="E773" s="5"/>
      <c r="F773" s="5"/>
      <c r="G773" s="5"/>
      <c r="H773" s="5"/>
      <c r="I773" s="2"/>
      <c r="J773" s="6"/>
      <c r="K773" s="6"/>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c r="DJ773" s="5"/>
      <c r="DK773" s="5"/>
      <c r="DL773" s="5"/>
      <c r="DM773" s="5"/>
      <c r="DN773" s="5"/>
      <c r="DO773" s="5"/>
      <c r="DP773" s="5"/>
      <c r="DQ773" s="5"/>
      <c r="DR773" s="5"/>
      <c r="DS773" s="5"/>
      <c r="DT773" s="5"/>
      <c r="DU773" s="5"/>
      <c r="DV773" s="5"/>
      <c r="DW773" s="5"/>
      <c r="DX773" s="5"/>
      <c r="DY773" s="5"/>
      <c r="DZ773" s="5"/>
      <c r="EA773" s="5"/>
      <c r="EB773" s="5"/>
      <c r="EC773" s="5"/>
      <c r="ED773" s="5"/>
      <c r="EE773" s="5"/>
      <c r="EF773" s="5"/>
      <c r="EG773" s="5"/>
      <c r="EH773" s="5"/>
      <c r="EI773" s="5"/>
      <c r="EJ773" s="5"/>
      <c r="EK773" s="5"/>
      <c r="EL773" s="5"/>
      <c r="EM773" s="5"/>
      <c r="EN773" s="5"/>
      <c r="EO773" s="5"/>
      <c r="EP773" s="5"/>
      <c r="EQ773" s="5"/>
      <c r="ER773" s="5"/>
      <c r="ES773" s="5"/>
      <c r="ET773" s="5"/>
      <c r="EU773" s="5"/>
      <c r="EV773" s="5"/>
    </row>
    <row r="774" spans="1:152" ht="15">
      <c r="A774" s="5"/>
      <c r="B774" s="5"/>
      <c r="C774" s="5"/>
      <c r="D774" s="5"/>
      <c r="E774" s="5"/>
      <c r="F774" s="5"/>
      <c r="G774" s="5"/>
      <c r="H774" s="5"/>
      <c r="I774" s="2"/>
      <c r="J774" s="6"/>
      <c r="K774" s="6"/>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c r="DW774" s="5"/>
      <c r="DX774" s="5"/>
      <c r="DY774" s="5"/>
      <c r="DZ774" s="5"/>
      <c r="EA774" s="5"/>
      <c r="EB774" s="5"/>
      <c r="EC774" s="5"/>
      <c r="ED774" s="5"/>
      <c r="EE774" s="5"/>
      <c r="EF774" s="5"/>
      <c r="EG774" s="5"/>
      <c r="EH774" s="5"/>
      <c r="EI774" s="5"/>
      <c r="EJ774" s="5"/>
      <c r="EK774" s="5"/>
      <c r="EL774" s="5"/>
      <c r="EM774" s="5"/>
      <c r="EN774" s="5"/>
      <c r="EO774" s="5"/>
      <c r="EP774" s="5"/>
      <c r="EQ774" s="5"/>
      <c r="ER774" s="5"/>
      <c r="ES774" s="5"/>
      <c r="ET774" s="5"/>
      <c r="EU774" s="5"/>
      <c r="EV774" s="5"/>
    </row>
    <row r="775" spans="1:152" ht="15">
      <c r="A775" s="5"/>
      <c r="B775" s="5"/>
      <c r="C775" s="5"/>
      <c r="D775" s="5"/>
      <c r="E775" s="5"/>
      <c r="F775" s="5"/>
      <c r="G775" s="5"/>
      <c r="H775" s="5"/>
      <c r="I775" s="2"/>
      <c r="J775" s="6"/>
      <c r="K775" s="6"/>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c r="DX775" s="5"/>
      <c r="DY775" s="5"/>
      <c r="DZ775" s="5"/>
      <c r="EA775" s="5"/>
      <c r="EB775" s="5"/>
      <c r="EC775" s="5"/>
      <c r="ED775" s="5"/>
      <c r="EE775" s="5"/>
      <c r="EF775" s="5"/>
      <c r="EG775" s="5"/>
      <c r="EH775" s="5"/>
      <c r="EI775" s="5"/>
      <c r="EJ775" s="5"/>
      <c r="EK775" s="5"/>
      <c r="EL775" s="5"/>
      <c r="EM775" s="5"/>
      <c r="EN775" s="5"/>
      <c r="EO775" s="5"/>
      <c r="EP775" s="5"/>
      <c r="EQ775" s="5"/>
      <c r="ER775" s="5"/>
      <c r="ES775" s="5"/>
      <c r="ET775" s="5"/>
      <c r="EU775" s="5"/>
      <c r="EV775" s="5"/>
    </row>
    <row r="776" spans="1:152" ht="15">
      <c r="A776" s="5"/>
      <c r="B776" s="5"/>
      <c r="C776" s="5"/>
      <c r="D776" s="5"/>
      <c r="E776" s="5"/>
      <c r="F776" s="5"/>
      <c r="G776" s="5"/>
      <c r="H776" s="5"/>
      <c r="I776" s="2"/>
      <c r="J776" s="6"/>
      <c r="K776" s="6"/>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row>
    <row r="777" spans="1:152" ht="15">
      <c r="A777" s="5"/>
      <c r="B777" s="5"/>
      <c r="C777" s="5"/>
      <c r="D777" s="5"/>
      <c r="E777" s="5"/>
      <c r="F777" s="5"/>
      <c r="G777" s="5"/>
      <c r="H777" s="5"/>
      <c r="I777" s="2"/>
      <c r="J777" s="6"/>
      <c r="K777" s="6"/>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c r="DX777" s="5"/>
      <c r="DY777" s="5"/>
      <c r="DZ777" s="5"/>
      <c r="EA777" s="5"/>
      <c r="EB777" s="5"/>
      <c r="EC777" s="5"/>
      <c r="ED777" s="5"/>
      <c r="EE777" s="5"/>
      <c r="EF777" s="5"/>
      <c r="EG777" s="5"/>
      <c r="EH777" s="5"/>
      <c r="EI777" s="5"/>
      <c r="EJ777" s="5"/>
      <c r="EK777" s="5"/>
      <c r="EL777" s="5"/>
      <c r="EM777" s="5"/>
      <c r="EN777" s="5"/>
      <c r="EO777" s="5"/>
      <c r="EP777" s="5"/>
      <c r="EQ777" s="5"/>
      <c r="ER777" s="5"/>
      <c r="ES777" s="5"/>
      <c r="ET777" s="5"/>
      <c r="EU777" s="5"/>
      <c r="EV777" s="5"/>
    </row>
    <row r="778" spans="1:152" ht="15">
      <c r="A778" s="5"/>
      <c r="B778" s="5"/>
      <c r="C778" s="5"/>
      <c r="D778" s="5"/>
      <c r="E778" s="5"/>
      <c r="F778" s="5"/>
      <c r="G778" s="5"/>
      <c r="H778" s="5"/>
      <c r="I778" s="2"/>
      <c r="J778" s="6"/>
      <c r="K778" s="6"/>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c r="DJ778" s="5"/>
      <c r="DK778" s="5"/>
      <c r="DL778" s="5"/>
      <c r="DM778" s="5"/>
      <c r="DN778" s="5"/>
      <c r="DO778" s="5"/>
      <c r="DP778" s="5"/>
      <c r="DQ778" s="5"/>
      <c r="DR778" s="5"/>
      <c r="DS778" s="5"/>
      <c r="DT778" s="5"/>
      <c r="DU778" s="5"/>
      <c r="DV778" s="5"/>
      <c r="DW778" s="5"/>
      <c r="DX778" s="5"/>
      <c r="DY778" s="5"/>
      <c r="DZ778" s="5"/>
      <c r="EA778" s="5"/>
      <c r="EB778" s="5"/>
      <c r="EC778" s="5"/>
      <c r="ED778" s="5"/>
      <c r="EE778" s="5"/>
      <c r="EF778" s="5"/>
      <c r="EG778" s="5"/>
      <c r="EH778" s="5"/>
      <c r="EI778" s="5"/>
      <c r="EJ778" s="5"/>
      <c r="EK778" s="5"/>
      <c r="EL778" s="5"/>
      <c r="EM778" s="5"/>
      <c r="EN778" s="5"/>
      <c r="EO778" s="5"/>
      <c r="EP778" s="5"/>
      <c r="EQ778" s="5"/>
      <c r="ER778" s="5"/>
      <c r="ES778" s="5"/>
      <c r="ET778" s="5"/>
      <c r="EU778" s="5"/>
      <c r="EV778" s="5"/>
    </row>
    <row r="779" spans="1:152" ht="15">
      <c r="A779" s="5"/>
      <c r="B779" s="5"/>
      <c r="C779" s="5"/>
      <c r="D779" s="5"/>
      <c r="E779" s="5"/>
      <c r="F779" s="5"/>
      <c r="G779" s="5"/>
      <c r="H779" s="5"/>
      <c r="I779" s="2"/>
      <c r="J779" s="6"/>
      <c r="K779" s="6"/>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c r="DJ779" s="5"/>
      <c r="DK779" s="5"/>
      <c r="DL779" s="5"/>
      <c r="DM779" s="5"/>
      <c r="DN779" s="5"/>
      <c r="DO779" s="5"/>
      <c r="DP779" s="5"/>
      <c r="DQ779" s="5"/>
      <c r="DR779" s="5"/>
      <c r="DS779" s="5"/>
      <c r="DT779" s="5"/>
      <c r="DU779" s="5"/>
      <c r="DV779" s="5"/>
      <c r="DW779" s="5"/>
      <c r="DX779" s="5"/>
      <c r="DY779" s="5"/>
      <c r="DZ779" s="5"/>
      <c r="EA779" s="5"/>
      <c r="EB779" s="5"/>
      <c r="EC779" s="5"/>
      <c r="ED779" s="5"/>
      <c r="EE779" s="5"/>
      <c r="EF779" s="5"/>
      <c r="EG779" s="5"/>
      <c r="EH779" s="5"/>
      <c r="EI779" s="5"/>
      <c r="EJ779" s="5"/>
      <c r="EK779" s="5"/>
      <c r="EL779" s="5"/>
      <c r="EM779" s="5"/>
      <c r="EN779" s="5"/>
      <c r="EO779" s="5"/>
      <c r="EP779" s="5"/>
      <c r="EQ779" s="5"/>
      <c r="ER779" s="5"/>
      <c r="ES779" s="5"/>
      <c r="ET779" s="5"/>
      <c r="EU779" s="5"/>
      <c r="EV779" s="5"/>
    </row>
    <row r="780" spans="1:152" ht="15">
      <c r="A780" s="5"/>
      <c r="B780" s="5"/>
      <c r="C780" s="5"/>
      <c r="D780" s="5"/>
      <c r="E780" s="5"/>
      <c r="F780" s="5"/>
      <c r="G780" s="5"/>
      <c r="H780" s="5"/>
      <c r="I780" s="2"/>
      <c r="J780" s="6"/>
      <c r="K780" s="6"/>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c r="DJ780" s="5"/>
      <c r="DK780" s="5"/>
      <c r="DL780" s="5"/>
      <c r="DM780" s="5"/>
      <c r="DN780" s="5"/>
      <c r="DO780" s="5"/>
      <c r="DP780" s="5"/>
      <c r="DQ780" s="5"/>
      <c r="DR780" s="5"/>
      <c r="DS780" s="5"/>
      <c r="DT780" s="5"/>
      <c r="DU780" s="5"/>
      <c r="DV780" s="5"/>
      <c r="DW780" s="5"/>
      <c r="DX780" s="5"/>
      <c r="DY780" s="5"/>
      <c r="DZ780" s="5"/>
      <c r="EA780" s="5"/>
      <c r="EB780" s="5"/>
      <c r="EC780" s="5"/>
      <c r="ED780" s="5"/>
      <c r="EE780" s="5"/>
      <c r="EF780" s="5"/>
      <c r="EG780" s="5"/>
      <c r="EH780" s="5"/>
      <c r="EI780" s="5"/>
      <c r="EJ780" s="5"/>
      <c r="EK780" s="5"/>
      <c r="EL780" s="5"/>
      <c r="EM780" s="5"/>
      <c r="EN780" s="5"/>
      <c r="EO780" s="5"/>
      <c r="EP780" s="5"/>
      <c r="EQ780" s="5"/>
      <c r="ER780" s="5"/>
      <c r="ES780" s="5"/>
      <c r="ET780" s="5"/>
      <c r="EU780" s="5"/>
      <c r="EV780" s="5"/>
    </row>
    <row r="781" spans="1:152" ht="15">
      <c r="A781" s="5"/>
      <c r="B781" s="5"/>
      <c r="C781" s="5"/>
      <c r="D781" s="5"/>
      <c r="E781" s="5"/>
      <c r="F781" s="5"/>
      <c r="G781" s="5"/>
      <c r="H781" s="5"/>
      <c r="I781" s="2"/>
      <c r="J781" s="6"/>
      <c r="K781" s="6"/>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row>
    <row r="782" spans="1:152" ht="15">
      <c r="A782" s="5"/>
      <c r="B782" s="5"/>
      <c r="C782" s="5"/>
      <c r="D782" s="5"/>
      <c r="E782" s="5"/>
      <c r="F782" s="5"/>
      <c r="G782" s="5"/>
      <c r="H782" s="5"/>
      <c r="I782" s="2"/>
      <c r="J782" s="6"/>
      <c r="K782" s="6"/>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row>
    <row r="783" spans="1:152" ht="15">
      <c r="A783" s="5"/>
      <c r="B783" s="5"/>
      <c r="C783" s="5"/>
      <c r="D783" s="5"/>
      <c r="E783" s="5"/>
      <c r="F783" s="5"/>
      <c r="G783" s="5"/>
      <c r="H783" s="5"/>
      <c r="I783" s="2"/>
      <c r="J783" s="6"/>
      <c r="K783" s="6"/>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c r="DX783" s="5"/>
      <c r="DY783" s="5"/>
      <c r="DZ783" s="5"/>
      <c r="EA783" s="5"/>
      <c r="EB783" s="5"/>
      <c r="EC783" s="5"/>
      <c r="ED783" s="5"/>
      <c r="EE783" s="5"/>
      <c r="EF783" s="5"/>
      <c r="EG783" s="5"/>
      <c r="EH783" s="5"/>
      <c r="EI783" s="5"/>
      <c r="EJ783" s="5"/>
      <c r="EK783" s="5"/>
      <c r="EL783" s="5"/>
      <c r="EM783" s="5"/>
      <c r="EN783" s="5"/>
      <c r="EO783" s="5"/>
      <c r="EP783" s="5"/>
      <c r="EQ783" s="5"/>
      <c r="ER783" s="5"/>
      <c r="ES783" s="5"/>
      <c r="ET783" s="5"/>
      <c r="EU783" s="5"/>
      <c r="EV783" s="5"/>
    </row>
    <row r="784" spans="1:152" ht="15">
      <c r="A784" s="5"/>
      <c r="B784" s="5"/>
      <c r="C784" s="5"/>
      <c r="D784" s="5"/>
      <c r="E784" s="5"/>
      <c r="F784" s="5"/>
      <c r="G784" s="5"/>
      <c r="H784" s="5"/>
      <c r="I784" s="2"/>
      <c r="J784" s="6"/>
      <c r="K784" s="6"/>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row>
    <row r="785" spans="1:152" ht="15">
      <c r="A785" s="5"/>
      <c r="B785" s="5"/>
      <c r="C785" s="5"/>
      <c r="D785" s="5"/>
      <c r="E785" s="5"/>
      <c r="F785" s="5"/>
      <c r="G785" s="5"/>
      <c r="H785" s="5"/>
      <c r="I785" s="2"/>
      <c r="J785" s="6"/>
      <c r="K785" s="6"/>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row>
    <row r="786" spans="1:152" ht="15">
      <c r="A786" s="5"/>
      <c r="B786" s="5"/>
      <c r="C786" s="5"/>
      <c r="D786" s="5"/>
      <c r="E786" s="5"/>
      <c r="F786" s="5"/>
      <c r="G786" s="5"/>
      <c r="H786" s="5"/>
      <c r="I786" s="2"/>
      <c r="J786" s="6"/>
      <c r="K786" s="6"/>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row>
    <row r="787" spans="1:152" ht="15">
      <c r="A787" s="5"/>
      <c r="B787" s="5"/>
      <c r="C787" s="5"/>
      <c r="D787" s="5"/>
      <c r="E787" s="5"/>
      <c r="F787" s="5"/>
      <c r="G787" s="5"/>
      <c r="H787" s="5"/>
      <c r="I787" s="2"/>
      <c r="J787" s="6"/>
      <c r="K787" s="6"/>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row>
    <row r="788" spans="1:152" ht="15">
      <c r="A788" s="5"/>
      <c r="B788" s="5"/>
      <c r="C788" s="5"/>
      <c r="D788" s="5"/>
      <c r="E788" s="5"/>
      <c r="F788" s="5"/>
      <c r="G788" s="5"/>
      <c r="H788" s="5"/>
      <c r="I788" s="2"/>
      <c r="J788" s="6"/>
      <c r="K788" s="6"/>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c r="DX788" s="5"/>
      <c r="DY788" s="5"/>
      <c r="DZ788" s="5"/>
      <c r="EA788" s="5"/>
      <c r="EB788" s="5"/>
      <c r="EC788" s="5"/>
      <c r="ED788" s="5"/>
      <c r="EE788" s="5"/>
      <c r="EF788" s="5"/>
      <c r="EG788" s="5"/>
      <c r="EH788" s="5"/>
      <c r="EI788" s="5"/>
      <c r="EJ788" s="5"/>
      <c r="EK788" s="5"/>
      <c r="EL788" s="5"/>
      <c r="EM788" s="5"/>
      <c r="EN788" s="5"/>
      <c r="EO788" s="5"/>
      <c r="EP788" s="5"/>
      <c r="EQ788" s="5"/>
      <c r="ER788" s="5"/>
      <c r="ES788" s="5"/>
      <c r="ET788" s="5"/>
      <c r="EU788" s="5"/>
      <c r="EV788" s="5"/>
    </row>
    <row r="789" spans="1:152" ht="15">
      <c r="A789" s="5"/>
      <c r="B789" s="5"/>
      <c r="C789" s="5"/>
      <c r="D789" s="5"/>
      <c r="E789" s="5"/>
      <c r="F789" s="5"/>
      <c r="G789" s="5"/>
      <c r="H789" s="5"/>
      <c r="I789" s="2"/>
      <c r="J789" s="6"/>
      <c r="K789" s="6"/>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c r="DX789" s="5"/>
      <c r="DY789" s="5"/>
      <c r="DZ789" s="5"/>
      <c r="EA789" s="5"/>
      <c r="EB789" s="5"/>
      <c r="EC789" s="5"/>
      <c r="ED789" s="5"/>
      <c r="EE789" s="5"/>
      <c r="EF789" s="5"/>
      <c r="EG789" s="5"/>
      <c r="EH789" s="5"/>
      <c r="EI789" s="5"/>
      <c r="EJ789" s="5"/>
      <c r="EK789" s="5"/>
      <c r="EL789" s="5"/>
      <c r="EM789" s="5"/>
      <c r="EN789" s="5"/>
      <c r="EO789" s="5"/>
      <c r="EP789" s="5"/>
      <c r="EQ789" s="5"/>
      <c r="ER789" s="5"/>
      <c r="ES789" s="5"/>
      <c r="ET789" s="5"/>
      <c r="EU789" s="5"/>
      <c r="EV789" s="5"/>
    </row>
    <row r="790" spans="1:152" ht="15">
      <c r="A790" s="5"/>
      <c r="B790" s="5"/>
      <c r="C790" s="5"/>
      <c r="D790" s="5"/>
      <c r="E790" s="5"/>
      <c r="F790" s="5"/>
      <c r="G790" s="5"/>
      <c r="H790" s="5"/>
      <c r="I790" s="2"/>
      <c r="J790" s="6"/>
      <c r="K790" s="6"/>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c r="DX790" s="5"/>
      <c r="DY790" s="5"/>
      <c r="DZ790" s="5"/>
      <c r="EA790" s="5"/>
      <c r="EB790" s="5"/>
      <c r="EC790" s="5"/>
      <c r="ED790" s="5"/>
      <c r="EE790" s="5"/>
      <c r="EF790" s="5"/>
      <c r="EG790" s="5"/>
      <c r="EH790" s="5"/>
      <c r="EI790" s="5"/>
      <c r="EJ790" s="5"/>
      <c r="EK790" s="5"/>
      <c r="EL790" s="5"/>
      <c r="EM790" s="5"/>
      <c r="EN790" s="5"/>
      <c r="EO790" s="5"/>
      <c r="EP790" s="5"/>
      <c r="EQ790" s="5"/>
      <c r="ER790" s="5"/>
      <c r="ES790" s="5"/>
      <c r="ET790" s="5"/>
      <c r="EU790" s="5"/>
      <c r="EV790" s="5"/>
    </row>
    <row r="791" spans="1:152" ht="15">
      <c r="A791" s="5"/>
      <c r="B791" s="5"/>
      <c r="C791" s="5"/>
      <c r="D791" s="5"/>
      <c r="E791" s="5"/>
      <c r="F791" s="5"/>
      <c r="G791" s="5"/>
      <c r="H791" s="5"/>
      <c r="I791" s="2"/>
      <c r="J791" s="6"/>
      <c r="K791" s="6"/>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c r="DX791" s="5"/>
      <c r="DY791" s="5"/>
      <c r="DZ791" s="5"/>
      <c r="EA791" s="5"/>
      <c r="EB791" s="5"/>
      <c r="EC791" s="5"/>
      <c r="ED791" s="5"/>
      <c r="EE791" s="5"/>
      <c r="EF791" s="5"/>
      <c r="EG791" s="5"/>
      <c r="EH791" s="5"/>
      <c r="EI791" s="5"/>
      <c r="EJ791" s="5"/>
      <c r="EK791" s="5"/>
      <c r="EL791" s="5"/>
      <c r="EM791" s="5"/>
      <c r="EN791" s="5"/>
      <c r="EO791" s="5"/>
      <c r="EP791" s="5"/>
      <c r="EQ791" s="5"/>
      <c r="ER791" s="5"/>
      <c r="ES791" s="5"/>
      <c r="ET791" s="5"/>
      <c r="EU791" s="5"/>
      <c r="EV791" s="5"/>
    </row>
    <row r="792" spans="1:152" ht="15">
      <c r="A792" s="5"/>
      <c r="B792" s="5"/>
      <c r="C792" s="5"/>
      <c r="D792" s="5"/>
      <c r="E792" s="5"/>
      <c r="F792" s="5"/>
      <c r="G792" s="5"/>
      <c r="H792" s="5"/>
      <c r="I792" s="2"/>
      <c r="J792" s="6"/>
      <c r="K792" s="6"/>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c r="DX792" s="5"/>
      <c r="DY792" s="5"/>
      <c r="DZ792" s="5"/>
      <c r="EA792" s="5"/>
      <c r="EB792" s="5"/>
      <c r="EC792" s="5"/>
      <c r="ED792" s="5"/>
      <c r="EE792" s="5"/>
      <c r="EF792" s="5"/>
      <c r="EG792" s="5"/>
      <c r="EH792" s="5"/>
      <c r="EI792" s="5"/>
      <c r="EJ792" s="5"/>
      <c r="EK792" s="5"/>
      <c r="EL792" s="5"/>
      <c r="EM792" s="5"/>
      <c r="EN792" s="5"/>
      <c r="EO792" s="5"/>
      <c r="EP792" s="5"/>
      <c r="EQ792" s="5"/>
      <c r="ER792" s="5"/>
      <c r="ES792" s="5"/>
      <c r="ET792" s="5"/>
      <c r="EU792" s="5"/>
      <c r="EV792" s="5"/>
    </row>
    <row r="793" spans="1:152" ht="15">
      <c r="A793" s="5"/>
      <c r="B793" s="5"/>
      <c r="C793" s="5"/>
      <c r="D793" s="5"/>
      <c r="E793" s="5"/>
      <c r="F793" s="5"/>
      <c r="G793" s="5"/>
      <c r="H793" s="5"/>
      <c r="I793" s="2"/>
      <c r="J793" s="6"/>
      <c r="K793" s="6"/>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c r="DX793" s="5"/>
      <c r="DY793" s="5"/>
      <c r="DZ793" s="5"/>
      <c r="EA793" s="5"/>
      <c r="EB793" s="5"/>
      <c r="EC793" s="5"/>
      <c r="ED793" s="5"/>
      <c r="EE793" s="5"/>
      <c r="EF793" s="5"/>
      <c r="EG793" s="5"/>
      <c r="EH793" s="5"/>
      <c r="EI793" s="5"/>
      <c r="EJ793" s="5"/>
      <c r="EK793" s="5"/>
      <c r="EL793" s="5"/>
      <c r="EM793" s="5"/>
      <c r="EN793" s="5"/>
      <c r="EO793" s="5"/>
      <c r="EP793" s="5"/>
      <c r="EQ793" s="5"/>
      <c r="ER793" s="5"/>
      <c r="ES793" s="5"/>
      <c r="ET793" s="5"/>
      <c r="EU793" s="5"/>
      <c r="EV793" s="5"/>
    </row>
    <row r="794" spans="1:152" ht="15">
      <c r="A794" s="5"/>
      <c r="B794" s="5"/>
      <c r="C794" s="5"/>
      <c r="D794" s="5"/>
      <c r="E794" s="5"/>
      <c r="F794" s="5"/>
      <c r="G794" s="5"/>
      <c r="H794" s="5"/>
      <c r="I794" s="2"/>
      <c r="J794" s="6"/>
      <c r="K794" s="6"/>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5"/>
      <c r="EE794" s="5"/>
      <c r="EF794" s="5"/>
      <c r="EG794" s="5"/>
      <c r="EH794" s="5"/>
      <c r="EI794" s="5"/>
      <c r="EJ794" s="5"/>
      <c r="EK794" s="5"/>
      <c r="EL794" s="5"/>
      <c r="EM794" s="5"/>
      <c r="EN794" s="5"/>
      <c r="EO794" s="5"/>
      <c r="EP794" s="5"/>
      <c r="EQ794" s="5"/>
      <c r="ER794" s="5"/>
      <c r="ES794" s="5"/>
      <c r="ET794" s="5"/>
      <c r="EU794" s="5"/>
      <c r="EV794" s="5"/>
    </row>
    <row r="795" spans="1:152" ht="15">
      <c r="A795" s="5"/>
      <c r="B795" s="5"/>
      <c r="C795" s="5"/>
      <c r="D795" s="5"/>
      <c r="E795" s="5"/>
      <c r="F795" s="5"/>
      <c r="G795" s="5"/>
      <c r="H795" s="5"/>
      <c r="I795" s="2"/>
      <c r="J795" s="6"/>
      <c r="K795" s="6"/>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c r="DX795" s="5"/>
      <c r="DY795" s="5"/>
      <c r="DZ795" s="5"/>
      <c r="EA795" s="5"/>
      <c r="EB795" s="5"/>
      <c r="EC795" s="5"/>
      <c r="ED795" s="5"/>
      <c r="EE795" s="5"/>
      <c r="EF795" s="5"/>
      <c r="EG795" s="5"/>
      <c r="EH795" s="5"/>
      <c r="EI795" s="5"/>
      <c r="EJ795" s="5"/>
      <c r="EK795" s="5"/>
      <c r="EL795" s="5"/>
      <c r="EM795" s="5"/>
      <c r="EN795" s="5"/>
      <c r="EO795" s="5"/>
      <c r="EP795" s="5"/>
      <c r="EQ795" s="5"/>
      <c r="ER795" s="5"/>
      <c r="ES795" s="5"/>
      <c r="ET795" s="5"/>
      <c r="EU795" s="5"/>
      <c r="EV795" s="5"/>
    </row>
    <row r="796" spans="1:152" ht="15">
      <c r="A796" s="5"/>
      <c r="B796" s="5"/>
      <c r="C796" s="5"/>
      <c r="D796" s="5"/>
      <c r="E796" s="5"/>
      <c r="F796" s="5"/>
      <c r="G796" s="5"/>
      <c r="H796" s="5"/>
      <c r="I796" s="2"/>
      <c r="J796" s="6"/>
      <c r="K796" s="6"/>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5"/>
      <c r="EE796" s="5"/>
      <c r="EF796" s="5"/>
      <c r="EG796" s="5"/>
      <c r="EH796" s="5"/>
      <c r="EI796" s="5"/>
      <c r="EJ796" s="5"/>
      <c r="EK796" s="5"/>
      <c r="EL796" s="5"/>
      <c r="EM796" s="5"/>
      <c r="EN796" s="5"/>
      <c r="EO796" s="5"/>
      <c r="EP796" s="5"/>
      <c r="EQ796" s="5"/>
      <c r="ER796" s="5"/>
      <c r="ES796" s="5"/>
      <c r="ET796" s="5"/>
      <c r="EU796" s="5"/>
      <c r="EV796" s="5"/>
    </row>
    <row r="797" spans="1:152" ht="15">
      <c r="A797" s="5"/>
      <c r="B797" s="5"/>
      <c r="C797" s="5"/>
      <c r="D797" s="5"/>
      <c r="E797" s="5"/>
      <c r="F797" s="5"/>
      <c r="G797" s="5"/>
      <c r="H797" s="5"/>
      <c r="I797" s="2"/>
      <c r="J797" s="6"/>
      <c r="K797" s="6"/>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row>
    <row r="798" spans="1:152" ht="15">
      <c r="A798" s="5"/>
      <c r="B798" s="5"/>
      <c r="C798" s="5"/>
      <c r="D798" s="5"/>
      <c r="E798" s="5"/>
      <c r="F798" s="5"/>
      <c r="G798" s="5"/>
      <c r="H798" s="5"/>
      <c r="I798" s="2"/>
      <c r="J798" s="6"/>
      <c r="K798" s="6"/>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row>
    <row r="799" spans="1:152" ht="15">
      <c r="A799" s="5"/>
      <c r="B799" s="5"/>
      <c r="C799" s="5"/>
      <c r="D799" s="5"/>
      <c r="E799" s="5"/>
      <c r="F799" s="5"/>
      <c r="G799" s="5"/>
      <c r="H799" s="5"/>
      <c r="I799" s="2"/>
      <c r="J799" s="6"/>
      <c r="K799" s="6"/>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c r="DJ799" s="5"/>
      <c r="DK799" s="5"/>
      <c r="DL799" s="5"/>
      <c r="DM799" s="5"/>
      <c r="DN799" s="5"/>
      <c r="DO799" s="5"/>
      <c r="DP799" s="5"/>
      <c r="DQ799" s="5"/>
      <c r="DR799" s="5"/>
      <c r="DS799" s="5"/>
      <c r="DT799" s="5"/>
      <c r="DU799" s="5"/>
      <c r="DV799" s="5"/>
      <c r="DW799" s="5"/>
      <c r="DX799" s="5"/>
      <c r="DY799" s="5"/>
      <c r="DZ799" s="5"/>
      <c r="EA799" s="5"/>
      <c r="EB799" s="5"/>
      <c r="EC799" s="5"/>
      <c r="ED799" s="5"/>
      <c r="EE799" s="5"/>
      <c r="EF799" s="5"/>
      <c r="EG799" s="5"/>
      <c r="EH799" s="5"/>
      <c r="EI799" s="5"/>
      <c r="EJ799" s="5"/>
      <c r="EK799" s="5"/>
      <c r="EL799" s="5"/>
      <c r="EM799" s="5"/>
      <c r="EN799" s="5"/>
      <c r="EO799" s="5"/>
      <c r="EP799" s="5"/>
      <c r="EQ799" s="5"/>
      <c r="ER799" s="5"/>
      <c r="ES799" s="5"/>
      <c r="ET799" s="5"/>
      <c r="EU799" s="5"/>
      <c r="EV799" s="5"/>
    </row>
    <row r="800" spans="1:152" ht="15">
      <c r="A800" s="5"/>
      <c r="B800" s="5"/>
      <c r="C800" s="5"/>
      <c r="D800" s="5"/>
      <c r="E800" s="5"/>
      <c r="F800" s="5"/>
      <c r="G800" s="5"/>
      <c r="H800" s="5"/>
      <c r="I800" s="2"/>
      <c r="J800" s="6"/>
      <c r="K800" s="6"/>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c r="DX800" s="5"/>
      <c r="DY800" s="5"/>
      <c r="DZ800" s="5"/>
      <c r="EA800" s="5"/>
      <c r="EB800" s="5"/>
      <c r="EC800" s="5"/>
      <c r="ED800" s="5"/>
      <c r="EE800" s="5"/>
      <c r="EF800" s="5"/>
      <c r="EG800" s="5"/>
      <c r="EH800" s="5"/>
      <c r="EI800" s="5"/>
      <c r="EJ800" s="5"/>
      <c r="EK800" s="5"/>
      <c r="EL800" s="5"/>
      <c r="EM800" s="5"/>
      <c r="EN800" s="5"/>
      <c r="EO800" s="5"/>
      <c r="EP800" s="5"/>
      <c r="EQ800" s="5"/>
      <c r="ER800" s="5"/>
      <c r="ES800" s="5"/>
      <c r="ET800" s="5"/>
      <c r="EU800" s="5"/>
      <c r="EV800" s="5"/>
    </row>
    <row r="801" spans="1:152" ht="15">
      <c r="A801" s="5"/>
      <c r="B801" s="5"/>
      <c r="C801" s="5"/>
      <c r="D801" s="5"/>
      <c r="E801" s="5"/>
      <c r="F801" s="5"/>
      <c r="G801" s="5"/>
      <c r="H801" s="5"/>
      <c r="I801" s="2"/>
      <c r="J801" s="6"/>
      <c r="K801" s="6"/>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c r="DM801" s="5"/>
      <c r="DN801" s="5"/>
      <c r="DO801" s="5"/>
      <c r="DP801" s="5"/>
      <c r="DQ801" s="5"/>
      <c r="DR801" s="5"/>
      <c r="DS801" s="5"/>
      <c r="DT801" s="5"/>
      <c r="DU801" s="5"/>
      <c r="DV801" s="5"/>
      <c r="DW801" s="5"/>
      <c r="DX801" s="5"/>
      <c r="DY801" s="5"/>
      <c r="DZ801" s="5"/>
      <c r="EA801" s="5"/>
      <c r="EB801" s="5"/>
      <c r="EC801" s="5"/>
      <c r="ED801" s="5"/>
      <c r="EE801" s="5"/>
      <c r="EF801" s="5"/>
      <c r="EG801" s="5"/>
      <c r="EH801" s="5"/>
      <c r="EI801" s="5"/>
      <c r="EJ801" s="5"/>
      <c r="EK801" s="5"/>
      <c r="EL801" s="5"/>
      <c r="EM801" s="5"/>
      <c r="EN801" s="5"/>
      <c r="EO801" s="5"/>
      <c r="EP801" s="5"/>
      <c r="EQ801" s="5"/>
      <c r="ER801" s="5"/>
      <c r="ES801" s="5"/>
      <c r="ET801" s="5"/>
      <c r="EU801" s="5"/>
      <c r="EV801" s="5"/>
    </row>
    <row r="802" spans="1:152" ht="15">
      <c r="A802" s="5"/>
      <c r="B802" s="5"/>
      <c r="C802" s="5"/>
      <c r="D802" s="5"/>
      <c r="E802" s="5"/>
      <c r="F802" s="5"/>
      <c r="G802" s="5"/>
      <c r="H802" s="5"/>
      <c r="I802" s="2"/>
      <c r="J802" s="6"/>
      <c r="K802" s="6"/>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c r="DX802" s="5"/>
      <c r="DY802" s="5"/>
      <c r="DZ802" s="5"/>
      <c r="EA802" s="5"/>
      <c r="EB802" s="5"/>
      <c r="EC802" s="5"/>
      <c r="ED802" s="5"/>
      <c r="EE802" s="5"/>
      <c r="EF802" s="5"/>
      <c r="EG802" s="5"/>
      <c r="EH802" s="5"/>
      <c r="EI802" s="5"/>
      <c r="EJ802" s="5"/>
      <c r="EK802" s="5"/>
      <c r="EL802" s="5"/>
      <c r="EM802" s="5"/>
      <c r="EN802" s="5"/>
      <c r="EO802" s="5"/>
      <c r="EP802" s="5"/>
      <c r="EQ802" s="5"/>
      <c r="ER802" s="5"/>
      <c r="ES802" s="5"/>
      <c r="ET802" s="5"/>
      <c r="EU802" s="5"/>
      <c r="EV802" s="5"/>
    </row>
    <row r="803" spans="1:152" ht="15">
      <c r="A803" s="5"/>
      <c r="B803" s="5"/>
      <c r="C803" s="5"/>
      <c r="D803" s="5"/>
      <c r="E803" s="5"/>
      <c r="F803" s="5"/>
      <c r="G803" s="5"/>
      <c r="H803" s="5"/>
      <c r="I803" s="2"/>
      <c r="J803" s="6"/>
      <c r="K803" s="6"/>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5"/>
      <c r="DS803" s="5"/>
      <c r="DT803" s="5"/>
      <c r="DU803" s="5"/>
      <c r="DV803" s="5"/>
      <c r="DW803" s="5"/>
      <c r="DX803" s="5"/>
      <c r="DY803" s="5"/>
      <c r="DZ803" s="5"/>
      <c r="EA803" s="5"/>
      <c r="EB803" s="5"/>
      <c r="EC803" s="5"/>
      <c r="ED803" s="5"/>
      <c r="EE803" s="5"/>
      <c r="EF803" s="5"/>
      <c r="EG803" s="5"/>
      <c r="EH803" s="5"/>
      <c r="EI803" s="5"/>
      <c r="EJ803" s="5"/>
      <c r="EK803" s="5"/>
      <c r="EL803" s="5"/>
      <c r="EM803" s="5"/>
      <c r="EN803" s="5"/>
      <c r="EO803" s="5"/>
      <c r="EP803" s="5"/>
      <c r="EQ803" s="5"/>
      <c r="ER803" s="5"/>
      <c r="ES803" s="5"/>
      <c r="ET803" s="5"/>
      <c r="EU803" s="5"/>
      <c r="EV803" s="5"/>
    </row>
    <row r="804" spans="1:152" ht="15">
      <c r="A804" s="5"/>
      <c r="B804" s="5"/>
      <c r="C804" s="5"/>
      <c r="D804" s="5"/>
      <c r="E804" s="5"/>
      <c r="F804" s="5"/>
      <c r="G804" s="5"/>
      <c r="H804" s="5"/>
      <c r="I804" s="2"/>
      <c r="J804" s="6"/>
      <c r="K804" s="6"/>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c r="DX804" s="5"/>
      <c r="DY804" s="5"/>
      <c r="DZ804" s="5"/>
      <c r="EA804" s="5"/>
      <c r="EB804" s="5"/>
      <c r="EC804" s="5"/>
      <c r="ED804" s="5"/>
      <c r="EE804" s="5"/>
      <c r="EF804" s="5"/>
      <c r="EG804" s="5"/>
      <c r="EH804" s="5"/>
      <c r="EI804" s="5"/>
      <c r="EJ804" s="5"/>
      <c r="EK804" s="5"/>
      <c r="EL804" s="5"/>
      <c r="EM804" s="5"/>
      <c r="EN804" s="5"/>
      <c r="EO804" s="5"/>
      <c r="EP804" s="5"/>
      <c r="EQ804" s="5"/>
      <c r="ER804" s="5"/>
      <c r="ES804" s="5"/>
      <c r="ET804" s="5"/>
      <c r="EU804" s="5"/>
      <c r="EV804" s="5"/>
    </row>
    <row r="805" spans="1:152" ht="15">
      <c r="A805" s="5"/>
      <c r="B805" s="5"/>
      <c r="C805" s="5"/>
      <c r="D805" s="5"/>
      <c r="E805" s="5"/>
      <c r="F805" s="5"/>
      <c r="G805" s="5"/>
      <c r="H805" s="5"/>
      <c r="I805" s="2"/>
      <c r="J805" s="6"/>
      <c r="K805" s="6"/>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c r="DX805" s="5"/>
      <c r="DY805" s="5"/>
      <c r="DZ805" s="5"/>
      <c r="EA805" s="5"/>
      <c r="EB805" s="5"/>
      <c r="EC805" s="5"/>
      <c r="ED805" s="5"/>
      <c r="EE805" s="5"/>
      <c r="EF805" s="5"/>
      <c r="EG805" s="5"/>
      <c r="EH805" s="5"/>
      <c r="EI805" s="5"/>
      <c r="EJ805" s="5"/>
      <c r="EK805" s="5"/>
      <c r="EL805" s="5"/>
      <c r="EM805" s="5"/>
      <c r="EN805" s="5"/>
      <c r="EO805" s="5"/>
      <c r="EP805" s="5"/>
      <c r="EQ805" s="5"/>
      <c r="ER805" s="5"/>
      <c r="ES805" s="5"/>
      <c r="ET805" s="5"/>
      <c r="EU805" s="5"/>
      <c r="EV805" s="5"/>
    </row>
    <row r="806" spans="1:152" ht="15">
      <c r="A806" s="5"/>
      <c r="B806" s="5"/>
      <c r="C806" s="5"/>
      <c r="D806" s="5"/>
      <c r="E806" s="5"/>
      <c r="F806" s="5"/>
      <c r="G806" s="5"/>
      <c r="H806" s="5"/>
      <c r="I806" s="2"/>
      <c r="J806" s="6"/>
      <c r="K806" s="6"/>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5"/>
      <c r="DQ806" s="5"/>
      <c r="DR806" s="5"/>
      <c r="DS806" s="5"/>
      <c r="DT806" s="5"/>
      <c r="DU806" s="5"/>
      <c r="DV806" s="5"/>
      <c r="DW806" s="5"/>
      <c r="DX806" s="5"/>
      <c r="DY806" s="5"/>
      <c r="DZ806" s="5"/>
      <c r="EA806" s="5"/>
      <c r="EB806" s="5"/>
      <c r="EC806" s="5"/>
      <c r="ED806" s="5"/>
      <c r="EE806" s="5"/>
      <c r="EF806" s="5"/>
      <c r="EG806" s="5"/>
      <c r="EH806" s="5"/>
      <c r="EI806" s="5"/>
      <c r="EJ806" s="5"/>
      <c r="EK806" s="5"/>
      <c r="EL806" s="5"/>
      <c r="EM806" s="5"/>
      <c r="EN806" s="5"/>
      <c r="EO806" s="5"/>
      <c r="EP806" s="5"/>
      <c r="EQ806" s="5"/>
      <c r="ER806" s="5"/>
      <c r="ES806" s="5"/>
      <c r="ET806" s="5"/>
      <c r="EU806" s="5"/>
      <c r="EV806" s="5"/>
    </row>
    <row r="807" spans="1:152" ht="15">
      <c r="A807" s="5"/>
      <c r="B807" s="5"/>
      <c r="C807" s="5"/>
      <c r="D807" s="5"/>
      <c r="E807" s="5"/>
      <c r="F807" s="5"/>
      <c r="G807" s="5"/>
      <c r="H807" s="5"/>
      <c r="I807" s="2"/>
      <c r="J807" s="6"/>
      <c r="K807" s="6"/>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c r="DH807" s="5"/>
      <c r="DI807" s="5"/>
      <c r="DJ807" s="5"/>
      <c r="DK807" s="5"/>
      <c r="DL807" s="5"/>
      <c r="DM807" s="5"/>
      <c r="DN807" s="5"/>
      <c r="DO807" s="5"/>
      <c r="DP807" s="5"/>
      <c r="DQ807" s="5"/>
      <c r="DR807" s="5"/>
      <c r="DS807" s="5"/>
      <c r="DT807" s="5"/>
      <c r="DU807" s="5"/>
      <c r="DV807" s="5"/>
      <c r="DW807" s="5"/>
      <c r="DX807" s="5"/>
      <c r="DY807" s="5"/>
      <c r="DZ807" s="5"/>
      <c r="EA807" s="5"/>
      <c r="EB807" s="5"/>
      <c r="EC807" s="5"/>
      <c r="ED807" s="5"/>
      <c r="EE807" s="5"/>
      <c r="EF807" s="5"/>
      <c r="EG807" s="5"/>
      <c r="EH807" s="5"/>
      <c r="EI807" s="5"/>
      <c r="EJ807" s="5"/>
      <c r="EK807" s="5"/>
      <c r="EL807" s="5"/>
      <c r="EM807" s="5"/>
      <c r="EN807" s="5"/>
      <c r="EO807" s="5"/>
      <c r="EP807" s="5"/>
      <c r="EQ807" s="5"/>
      <c r="ER807" s="5"/>
      <c r="ES807" s="5"/>
      <c r="ET807" s="5"/>
      <c r="EU807" s="5"/>
      <c r="EV807" s="5"/>
    </row>
    <row r="808" spans="1:152" ht="15">
      <c r="A808" s="5"/>
      <c r="B808" s="5"/>
      <c r="C808" s="5"/>
      <c r="D808" s="5"/>
      <c r="E808" s="5"/>
      <c r="F808" s="5"/>
      <c r="G808" s="5"/>
      <c r="H808" s="5"/>
      <c r="I808" s="2"/>
      <c r="J808" s="6"/>
      <c r="K808" s="6"/>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c r="DH808" s="5"/>
      <c r="DI808" s="5"/>
      <c r="DJ808" s="5"/>
      <c r="DK808" s="5"/>
      <c r="DL808" s="5"/>
      <c r="DM808" s="5"/>
      <c r="DN808" s="5"/>
      <c r="DO808" s="5"/>
      <c r="DP808" s="5"/>
      <c r="DQ808" s="5"/>
      <c r="DR808" s="5"/>
      <c r="DS808" s="5"/>
      <c r="DT808" s="5"/>
      <c r="DU808" s="5"/>
      <c r="DV808" s="5"/>
      <c r="DW808" s="5"/>
      <c r="DX808" s="5"/>
      <c r="DY808" s="5"/>
      <c r="DZ808" s="5"/>
      <c r="EA808" s="5"/>
      <c r="EB808" s="5"/>
      <c r="EC808" s="5"/>
      <c r="ED808" s="5"/>
      <c r="EE808" s="5"/>
      <c r="EF808" s="5"/>
      <c r="EG808" s="5"/>
      <c r="EH808" s="5"/>
      <c r="EI808" s="5"/>
      <c r="EJ808" s="5"/>
      <c r="EK808" s="5"/>
      <c r="EL808" s="5"/>
      <c r="EM808" s="5"/>
      <c r="EN808" s="5"/>
      <c r="EO808" s="5"/>
      <c r="EP808" s="5"/>
      <c r="EQ808" s="5"/>
      <c r="ER808" s="5"/>
      <c r="ES808" s="5"/>
      <c r="ET808" s="5"/>
      <c r="EU808" s="5"/>
      <c r="EV808" s="5"/>
    </row>
    <row r="809" spans="1:152" ht="15">
      <c r="A809" s="5"/>
      <c r="B809" s="5"/>
      <c r="C809" s="5"/>
      <c r="D809" s="5"/>
      <c r="E809" s="5"/>
      <c r="F809" s="5"/>
      <c r="G809" s="5"/>
      <c r="H809" s="5"/>
      <c r="I809" s="2"/>
      <c r="J809" s="6"/>
      <c r="K809" s="6"/>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c r="DX809" s="5"/>
      <c r="DY809" s="5"/>
      <c r="DZ809" s="5"/>
      <c r="EA809" s="5"/>
      <c r="EB809" s="5"/>
      <c r="EC809" s="5"/>
      <c r="ED809" s="5"/>
      <c r="EE809" s="5"/>
      <c r="EF809" s="5"/>
      <c r="EG809" s="5"/>
      <c r="EH809" s="5"/>
      <c r="EI809" s="5"/>
      <c r="EJ809" s="5"/>
      <c r="EK809" s="5"/>
      <c r="EL809" s="5"/>
      <c r="EM809" s="5"/>
      <c r="EN809" s="5"/>
      <c r="EO809" s="5"/>
      <c r="EP809" s="5"/>
      <c r="EQ809" s="5"/>
      <c r="ER809" s="5"/>
      <c r="ES809" s="5"/>
      <c r="ET809" s="5"/>
      <c r="EU809" s="5"/>
      <c r="EV809" s="5"/>
    </row>
    <row r="810" spans="1:152" ht="15">
      <c r="A810" s="5"/>
      <c r="B810" s="5"/>
      <c r="C810" s="5"/>
      <c r="D810" s="5"/>
      <c r="E810" s="5"/>
      <c r="F810" s="5"/>
      <c r="G810" s="5"/>
      <c r="H810" s="5"/>
      <c r="I810" s="2"/>
      <c r="J810" s="6"/>
      <c r="K810" s="6"/>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row>
    <row r="811" spans="1:152" ht="15">
      <c r="A811" s="5"/>
      <c r="B811" s="5"/>
      <c r="C811" s="5"/>
      <c r="D811" s="5"/>
      <c r="E811" s="5"/>
      <c r="F811" s="5"/>
      <c r="G811" s="5"/>
      <c r="H811" s="5"/>
      <c r="I811" s="2"/>
      <c r="J811" s="6"/>
      <c r="K811" s="6"/>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5"/>
      <c r="EE811" s="5"/>
      <c r="EF811" s="5"/>
      <c r="EG811" s="5"/>
      <c r="EH811" s="5"/>
      <c r="EI811" s="5"/>
      <c r="EJ811" s="5"/>
      <c r="EK811" s="5"/>
      <c r="EL811" s="5"/>
      <c r="EM811" s="5"/>
      <c r="EN811" s="5"/>
      <c r="EO811" s="5"/>
      <c r="EP811" s="5"/>
      <c r="EQ811" s="5"/>
      <c r="ER811" s="5"/>
      <c r="ES811" s="5"/>
      <c r="ET811" s="5"/>
      <c r="EU811" s="5"/>
      <c r="EV811" s="5"/>
    </row>
    <row r="812" spans="1:152" ht="15">
      <c r="A812" s="5"/>
      <c r="B812" s="5"/>
      <c r="C812" s="5"/>
      <c r="D812" s="5"/>
      <c r="E812" s="5"/>
      <c r="F812" s="5"/>
      <c r="G812" s="5"/>
      <c r="H812" s="5"/>
      <c r="I812" s="2"/>
      <c r="J812" s="6"/>
      <c r="K812" s="6"/>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row>
    <row r="813" spans="1:152" ht="15">
      <c r="A813" s="5"/>
      <c r="B813" s="5"/>
      <c r="C813" s="5"/>
      <c r="D813" s="5"/>
      <c r="E813" s="5"/>
      <c r="F813" s="5"/>
      <c r="G813" s="5"/>
      <c r="H813" s="5"/>
      <c r="I813" s="2"/>
      <c r="J813" s="6"/>
      <c r="K813" s="6"/>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c r="DX813" s="5"/>
      <c r="DY813" s="5"/>
      <c r="DZ813" s="5"/>
      <c r="EA813" s="5"/>
      <c r="EB813" s="5"/>
      <c r="EC813" s="5"/>
      <c r="ED813" s="5"/>
      <c r="EE813" s="5"/>
      <c r="EF813" s="5"/>
      <c r="EG813" s="5"/>
      <c r="EH813" s="5"/>
      <c r="EI813" s="5"/>
      <c r="EJ813" s="5"/>
      <c r="EK813" s="5"/>
      <c r="EL813" s="5"/>
      <c r="EM813" s="5"/>
      <c r="EN813" s="5"/>
      <c r="EO813" s="5"/>
      <c r="EP813" s="5"/>
      <c r="EQ813" s="5"/>
      <c r="ER813" s="5"/>
      <c r="ES813" s="5"/>
      <c r="ET813" s="5"/>
      <c r="EU813" s="5"/>
      <c r="EV813" s="5"/>
    </row>
    <row r="814" spans="1:152" ht="15">
      <c r="A814" s="5"/>
      <c r="B814" s="5"/>
      <c r="C814" s="5"/>
      <c r="D814" s="5"/>
      <c r="E814" s="5"/>
      <c r="F814" s="5"/>
      <c r="G814" s="5"/>
      <c r="H814" s="5"/>
      <c r="I814" s="2"/>
      <c r="J814" s="6"/>
      <c r="K814" s="6"/>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c r="DX814" s="5"/>
      <c r="DY814" s="5"/>
      <c r="DZ814" s="5"/>
      <c r="EA814" s="5"/>
      <c r="EB814" s="5"/>
      <c r="EC814" s="5"/>
      <c r="ED814" s="5"/>
      <c r="EE814" s="5"/>
      <c r="EF814" s="5"/>
      <c r="EG814" s="5"/>
      <c r="EH814" s="5"/>
      <c r="EI814" s="5"/>
      <c r="EJ814" s="5"/>
      <c r="EK814" s="5"/>
      <c r="EL814" s="5"/>
      <c r="EM814" s="5"/>
      <c r="EN814" s="5"/>
      <c r="EO814" s="5"/>
      <c r="EP814" s="5"/>
      <c r="EQ814" s="5"/>
      <c r="ER814" s="5"/>
      <c r="ES814" s="5"/>
      <c r="ET814" s="5"/>
      <c r="EU814" s="5"/>
      <c r="EV814" s="5"/>
    </row>
    <row r="815" spans="1:152" ht="15">
      <c r="A815" s="5"/>
      <c r="B815" s="5"/>
      <c r="C815" s="5"/>
      <c r="D815" s="5"/>
      <c r="E815" s="5"/>
      <c r="F815" s="5"/>
      <c r="G815" s="5"/>
      <c r="H815" s="5"/>
      <c r="I815" s="2"/>
      <c r="J815" s="6"/>
      <c r="K815" s="6"/>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5"/>
      <c r="EE815" s="5"/>
      <c r="EF815" s="5"/>
      <c r="EG815" s="5"/>
      <c r="EH815" s="5"/>
      <c r="EI815" s="5"/>
      <c r="EJ815" s="5"/>
      <c r="EK815" s="5"/>
      <c r="EL815" s="5"/>
      <c r="EM815" s="5"/>
      <c r="EN815" s="5"/>
      <c r="EO815" s="5"/>
      <c r="EP815" s="5"/>
      <c r="EQ815" s="5"/>
      <c r="ER815" s="5"/>
      <c r="ES815" s="5"/>
      <c r="ET815" s="5"/>
      <c r="EU815" s="5"/>
      <c r="EV815" s="5"/>
    </row>
    <row r="816" spans="1:152" ht="15">
      <c r="A816" s="5"/>
      <c r="B816" s="5"/>
      <c r="C816" s="5"/>
      <c r="D816" s="5"/>
      <c r="E816" s="5"/>
      <c r="F816" s="5"/>
      <c r="G816" s="5"/>
      <c r="H816" s="5"/>
      <c r="I816" s="2"/>
      <c r="J816" s="6"/>
      <c r="K816" s="6"/>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c r="DM816" s="5"/>
      <c r="DN816" s="5"/>
      <c r="DO816" s="5"/>
      <c r="DP816" s="5"/>
      <c r="DQ816" s="5"/>
      <c r="DR816" s="5"/>
      <c r="DS816" s="5"/>
      <c r="DT816" s="5"/>
      <c r="DU816" s="5"/>
      <c r="DV816" s="5"/>
      <c r="DW816" s="5"/>
      <c r="DX816" s="5"/>
      <c r="DY816" s="5"/>
      <c r="DZ816" s="5"/>
      <c r="EA816" s="5"/>
      <c r="EB816" s="5"/>
      <c r="EC816" s="5"/>
      <c r="ED816" s="5"/>
      <c r="EE816" s="5"/>
      <c r="EF816" s="5"/>
      <c r="EG816" s="5"/>
      <c r="EH816" s="5"/>
      <c r="EI816" s="5"/>
      <c r="EJ816" s="5"/>
      <c r="EK816" s="5"/>
      <c r="EL816" s="5"/>
      <c r="EM816" s="5"/>
      <c r="EN816" s="5"/>
      <c r="EO816" s="5"/>
      <c r="EP816" s="5"/>
      <c r="EQ816" s="5"/>
      <c r="ER816" s="5"/>
      <c r="ES816" s="5"/>
      <c r="ET816" s="5"/>
      <c r="EU816" s="5"/>
      <c r="EV816" s="5"/>
    </row>
    <row r="817" spans="1:152" ht="15">
      <c r="A817" s="5"/>
      <c r="B817" s="5"/>
      <c r="C817" s="5"/>
      <c r="D817" s="5"/>
      <c r="E817" s="5"/>
      <c r="F817" s="5"/>
      <c r="G817" s="5"/>
      <c r="H817" s="5"/>
      <c r="I817" s="2"/>
      <c r="J817" s="6"/>
      <c r="K817" s="6"/>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5"/>
      <c r="EE817" s="5"/>
      <c r="EF817" s="5"/>
      <c r="EG817" s="5"/>
      <c r="EH817" s="5"/>
      <c r="EI817" s="5"/>
      <c r="EJ817" s="5"/>
      <c r="EK817" s="5"/>
      <c r="EL817" s="5"/>
      <c r="EM817" s="5"/>
      <c r="EN817" s="5"/>
      <c r="EO817" s="5"/>
      <c r="EP817" s="5"/>
      <c r="EQ817" s="5"/>
      <c r="ER817" s="5"/>
      <c r="ES817" s="5"/>
      <c r="ET817" s="5"/>
      <c r="EU817" s="5"/>
      <c r="EV817" s="5"/>
    </row>
    <row r="818" spans="1:152" ht="15">
      <c r="A818" s="5"/>
      <c r="B818" s="5"/>
      <c r="C818" s="5"/>
      <c r="D818" s="5"/>
      <c r="E818" s="5"/>
      <c r="F818" s="5"/>
      <c r="G818" s="5"/>
      <c r="H818" s="5"/>
      <c r="I818" s="2"/>
      <c r="J818" s="6"/>
      <c r="K818" s="6"/>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c r="DM818" s="5"/>
      <c r="DN818" s="5"/>
      <c r="DO818" s="5"/>
      <c r="DP818" s="5"/>
      <c r="DQ818" s="5"/>
      <c r="DR818" s="5"/>
      <c r="DS818" s="5"/>
      <c r="DT818" s="5"/>
      <c r="DU818" s="5"/>
      <c r="DV818" s="5"/>
      <c r="DW818" s="5"/>
      <c r="DX818" s="5"/>
      <c r="DY818" s="5"/>
      <c r="DZ818" s="5"/>
      <c r="EA818" s="5"/>
      <c r="EB818" s="5"/>
      <c r="EC818" s="5"/>
      <c r="ED818" s="5"/>
      <c r="EE818" s="5"/>
      <c r="EF818" s="5"/>
      <c r="EG818" s="5"/>
      <c r="EH818" s="5"/>
      <c r="EI818" s="5"/>
      <c r="EJ818" s="5"/>
      <c r="EK818" s="5"/>
      <c r="EL818" s="5"/>
      <c r="EM818" s="5"/>
      <c r="EN818" s="5"/>
      <c r="EO818" s="5"/>
      <c r="EP818" s="5"/>
      <c r="EQ818" s="5"/>
      <c r="ER818" s="5"/>
      <c r="ES818" s="5"/>
      <c r="ET818" s="5"/>
      <c r="EU818" s="5"/>
      <c r="EV818" s="5"/>
    </row>
    <row r="819" spans="1:152" ht="15">
      <c r="A819" s="5"/>
      <c r="B819" s="5"/>
      <c r="C819" s="5"/>
      <c r="D819" s="5"/>
      <c r="E819" s="5"/>
      <c r="F819" s="5"/>
      <c r="G819" s="5"/>
      <c r="H819" s="5"/>
      <c r="I819" s="2"/>
      <c r="J819" s="6"/>
      <c r="K819" s="6"/>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c r="DM819" s="5"/>
      <c r="DN819" s="5"/>
      <c r="DO819" s="5"/>
      <c r="DP819" s="5"/>
      <c r="DQ819" s="5"/>
      <c r="DR819" s="5"/>
      <c r="DS819" s="5"/>
      <c r="DT819" s="5"/>
      <c r="DU819" s="5"/>
      <c r="DV819" s="5"/>
      <c r="DW819" s="5"/>
      <c r="DX819" s="5"/>
      <c r="DY819" s="5"/>
      <c r="DZ819" s="5"/>
      <c r="EA819" s="5"/>
      <c r="EB819" s="5"/>
      <c r="EC819" s="5"/>
      <c r="ED819" s="5"/>
      <c r="EE819" s="5"/>
      <c r="EF819" s="5"/>
      <c r="EG819" s="5"/>
      <c r="EH819" s="5"/>
      <c r="EI819" s="5"/>
      <c r="EJ819" s="5"/>
      <c r="EK819" s="5"/>
      <c r="EL819" s="5"/>
      <c r="EM819" s="5"/>
      <c r="EN819" s="5"/>
      <c r="EO819" s="5"/>
      <c r="EP819" s="5"/>
      <c r="EQ819" s="5"/>
      <c r="ER819" s="5"/>
      <c r="ES819" s="5"/>
      <c r="ET819" s="5"/>
      <c r="EU819" s="5"/>
      <c r="EV819" s="5"/>
    </row>
    <row r="820" spans="1:152" ht="15">
      <c r="A820" s="5"/>
      <c r="B820" s="5"/>
      <c r="C820" s="5"/>
      <c r="D820" s="5"/>
      <c r="E820" s="5"/>
      <c r="F820" s="5"/>
      <c r="G820" s="5"/>
      <c r="H820" s="5"/>
      <c r="I820" s="2"/>
      <c r="J820" s="6"/>
      <c r="K820" s="6"/>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row>
    <row r="821" spans="1:152" ht="15">
      <c r="A821" s="5"/>
      <c r="B821" s="5"/>
      <c r="C821" s="5"/>
      <c r="D821" s="5"/>
      <c r="E821" s="5"/>
      <c r="F821" s="5"/>
      <c r="G821" s="5"/>
      <c r="H821" s="5"/>
      <c r="I821" s="2"/>
      <c r="J821" s="6"/>
      <c r="K821" s="6"/>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c r="DM821" s="5"/>
      <c r="DN821" s="5"/>
      <c r="DO821" s="5"/>
      <c r="DP821" s="5"/>
      <c r="DQ821" s="5"/>
      <c r="DR821" s="5"/>
      <c r="DS821" s="5"/>
      <c r="DT821" s="5"/>
      <c r="DU821" s="5"/>
      <c r="DV821" s="5"/>
      <c r="DW821" s="5"/>
      <c r="DX821" s="5"/>
      <c r="DY821" s="5"/>
      <c r="DZ821" s="5"/>
      <c r="EA821" s="5"/>
      <c r="EB821" s="5"/>
      <c r="EC821" s="5"/>
      <c r="ED821" s="5"/>
      <c r="EE821" s="5"/>
      <c r="EF821" s="5"/>
      <c r="EG821" s="5"/>
      <c r="EH821" s="5"/>
      <c r="EI821" s="5"/>
      <c r="EJ821" s="5"/>
      <c r="EK821" s="5"/>
      <c r="EL821" s="5"/>
      <c r="EM821" s="5"/>
      <c r="EN821" s="5"/>
      <c r="EO821" s="5"/>
      <c r="EP821" s="5"/>
      <c r="EQ821" s="5"/>
      <c r="ER821" s="5"/>
      <c r="ES821" s="5"/>
      <c r="ET821" s="5"/>
      <c r="EU821" s="5"/>
      <c r="EV821" s="5"/>
    </row>
    <row r="822" spans="1:152" ht="15">
      <c r="A822" s="5"/>
      <c r="B822" s="5"/>
      <c r="C822" s="5"/>
      <c r="D822" s="5"/>
      <c r="E822" s="5"/>
      <c r="F822" s="5"/>
      <c r="G822" s="5"/>
      <c r="H822" s="5"/>
      <c r="I822" s="2"/>
      <c r="J822" s="6"/>
      <c r="K822" s="6"/>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row>
    <row r="823" spans="1:152" ht="15">
      <c r="A823" s="5"/>
      <c r="B823" s="5"/>
      <c r="C823" s="5"/>
      <c r="D823" s="5"/>
      <c r="E823" s="5"/>
      <c r="F823" s="5"/>
      <c r="G823" s="5"/>
      <c r="H823" s="5"/>
      <c r="I823" s="2"/>
      <c r="J823" s="6"/>
      <c r="K823" s="6"/>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c r="DM823" s="5"/>
      <c r="DN823" s="5"/>
      <c r="DO823" s="5"/>
      <c r="DP823" s="5"/>
      <c r="DQ823" s="5"/>
      <c r="DR823" s="5"/>
      <c r="DS823" s="5"/>
      <c r="DT823" s="5"/>
      <c r="DU823" s="5"/>
      <c r="DV823" s="5"/>
      <c r="DW823" s="5"/>
      <c r="DX823" s="5"/>
      <c r="DY823" s="5"/>
      <c r="DZ823" s="5"/>
      <c r="EA823" s="5"/>
      <c r="EB823" s="5"/>
      <c r="EC823" s="5"/>
      <c r="ED823" s="5"/>
      <c r="EE823" s="5"/>
      <c r="EF823" s="5"/>
      <c r="EG823" s="5"/>
      <c r="EH823" s="5"/>
      <c r="EI823" s="5"/>
      <c r="EJ823" s="5"/>
      <c r="EK823" s="5"/>
      <c r="EL823" s="5"/>
      <c r="EM823" s="5"/>
      <c r="EN823" s="5"/>
      <c r="EO823" s="5"/>
      <c r="EP823" s="5"/>
      <c r="EQ823" s="5"/>
      <c r="ER823" s="5"/>
      <c r="ES823" s="5"/>
      <c r="ET823" s="5"/>
      <c r="EU823" s="5"/>
      <c r="EV823" s="5"/>
    </row>
    <row r="824" spans="1:152" ht="15">
      <c r="A824" s="5"/>
      <c r="B824" s="5"/>
      <c r="C824" s="5"/>
      <c r="D824" s="5"/>
      <c r="E824" s="5"/>
      <c r="F824" s="5"/>
      <c r="G824" s="5"/>
      <c r="H824" s="5"/>
      <c r="I824" s="2"/>
      <c r="J824" s="6"/>
      <c r="K824" s="6"/>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c r="DM824" s="5"/>
      <c r="DN824" s="5"/>
      <c r="DO824" s="5"/>
      <c r="DP824" s="5"/>
      <c r="DQ824" s="5"/>
      <c r="DR824" s="5"/>
      <c r="DS824" s="5"/>
      <c r="DT824" s="5"/>
      <c r="DU824" s="5"/>
      <c r="DV824" s="5"/>
      <c r="DW824" s="5"/>
      <c r="DX824" s="5"/>
      <c r="DY824" s="5"/>
      <c r="DZ824" s="5"/>
      <c r="EA824" s="5"/>
      <c r="EB824" s="5"/>
      <c r="EC824" s="5"/>
      <c r="ED824" s="5"/>
      <c r="EE824" s="5"/>
      <c r="EF824" s="5"/>
      <c r="EG824" s="5"/>
      <c r="EH824" s="5"/>
      <c r="EI824" s="5"/>
      <c r="EJ824" s="5"/>
      <c r="EK824" s="5"/>
      <c r="EL824" s="5"/>
      <c r="EM824" s="5"/>
      <c r="EN824" s="5"/>
      <c r="EO824" s="5"/>
      <c r="EP824" s="5"/>
      <c r="EQ824" s="5"/>
      <c r="ER824" s="5"/>
      <c r="ES824" s="5"/>
      <c r="ET824" s="5"/>
      <c r="EU824" s="5"/>
      <c r="EV824" s="5"/>
    </row>
    <row r="825" spans="1:152" ht="15">
      <c r="A825" s="5"/>
      <c r="B825" s="5"/>
      <c r="C825" s="5"/>
      <c r="D825" s="5"/>
      <c r="E825" s="5"/>
      <c r="F825" s="5"/>
      <c r="G825" s="5"/>
      <c r="H825" s="5"/>
      <c r="I825" s="2"/>
      <c r="J825" s="6"/>
      <c r="K825" s="6"/>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c r="DM825" s="5"/>
      <c r="DN825" s="5"/>
      <c r="DO825" s="5"/>
      <c r="DP825" s="5"/>
      <c r="DQ825" s="5"/>
      <c r="DR825" s="5"/>
      <c r="DS825" s="5"/>
      <c r="DT825" s="5"/>
      <c r="DU825" s="5"/>
      <c r="DV825" s="5"/>
      <c r="DW825" s="5"/>
      <c r="DX825" s="5"/>
      <c r="DY825" s="5"/>
      <c r="DZ825" s="5"/>
      <c r="EA825" s="5"/>
      <c r="EB825" s="5"/>
      <c r="EC825" s="5"/>
      <c r="ED825" s="5"/>
      <c r="EE825" s="5"/>
      <c r="EF825" s="5"/>
      <c r="EG825" s="5"/>
      <c r="EH825" s="5"/>
      <c r="EI825" s="5"/>
      <c r="EJ825" s="5"/>
      <c r="EK825" s="5"/>
      <c r="EL825" s="5"/>
      <c r="EM825" s="5"/>
      <c r="EN825" s="5"/>
      <c r="EO825" s="5"/>
      <c r="EP825" s="5"/>
      <c r="EQ825" s="5"/>
      <c r="ER825" s="5"/>
      <c r="ES825" s="5"/>
      <c r="ET825" s="5"/>
      <c r="EU825" s="5"/>
      <c r="EV825" s="5"/>
    </row>
    <row r="826" spans="1:152" ht="15">
      <c r="A826" s="5"/>
      <c r="B826" s="5"/>
      <c r="C826" s="5"/>
      <c r="D826" s="5"/>
      <c r="E826" s="5"/>
      <c r="F826" s="5"/>
      <c r="G826" s="5"/>
      <c r="H826" s="5"/>
      <c r="I826" s="2"/>
      <c r="J826" s="6"/>
      <c r="K826" s="6"/>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c r="DM826" s="5"/>
      <c r="DN826" s="5"/>
      <c r="DO826" s="5"/>
      <c r="DP826" s="5"/>
      <c r="DQ826" s="5"/>
      <c r="DR826" s="5"/>
      <c r="DS826" s="5"/>
      <c r="DT826" s="5"/>
      <c r="DU826" s="5"/>
      <c r="DV826" s="5"/>
      <c r="DW826" s="5"/>
      <c r="DX826" s="5"/>
      <c r="DY826" s="5"/>
      <c r="DZ826" s="5"/>
      <c r="EA826" s="5"/>
      <c r="EB826" s="5"/>
      <c r="EC826" s="5"/>
      <c r="ED826" s="5"/>
      <c r="EE826" s="5"/>
      <c r="EF826" s="5"/>
      <c r="EG826" s="5"/>
      <c r="EH826" s="5"/>
      <c r="EI826" s="5"/>
      <c r="EJ826" s="5"/>
      <c r="EK826" s="5"/>
      <c r="EL826" s="5"/>
      <c r="EM826" s="5"/>
      <c r="EN826" s="5"/>
      <c r="EO826" s="5"/>
      <c r="EP826" s="5"/>
      <c r="EQ826" s="5"/>
      <c r="ER826" s="5"/>
      <c r="ES826" s="5"/>
      <c r="ET826" s="5"/>
      <c r="EU826" s="5"/>
      <c r="EV826" s="5"/>
    </row>
    <row r="827" spans="1:152" ht="15">
      <c r="A827" s="5"/>
      <c r="B827" s="5"/>
      <c r="C827" s="5"/>
      <c r="D827" s="5"/>
      <c r="E827" s="5"/>
      <c r="F827" s="5"/>
      <c r="G827" s="5"/>
      <c r="H827" s="5"/>
      <c r="I827" s="2"/>
      <c r="J827" s="6"/>
      <c r="K827" s="6"/>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c r="DM827" s="5"/>
      <c r="DN827" s="5"/>
      <c r="DO827" s="5"/>
      <c r="DP827" s="5"/>
      <c r="DQ827" s="5"/>
      <c r="DR827" s="5"/>
      <c r="DS827" s="5"/>
      <c r="DT827" s="5"/>
      <c r="DU827" s="5"/>
      <c r="DV827" s="5"/>
      <c r="DW827" s="5"/>
      <c r="DX827" s="5"/>
      <c r="DY827" s="5"/>
      <c r="DZ827" s="5"/>
      <c r="EA827" s="5"/>
      <c r="EB827" s="5"/>
      <c r="EC827" s="5"/>
      <c r="ED827" s="5"/>
      <c r="EE827" s="5"/>
      <c r="EF827" s="5"/>
      <c r="EG827" s="5"/>
      <c r="EH827" s="5"/>
      <c r="EI827" s="5"/>
      <c r="EJ827" s="5"/>
      <c r="EK827" s="5"/>
      <c r="EL827" s="5"/>
      <c r="EM827" s="5"/>
      <c r="EN827" s="5"/>
      <c r="EO827" s="5"/>
      <c r="EP827" s="5"/>
      <c r="EQ827" s="5"/>
      <c r="ER827" s="5"/>
      <c r="ES827" s="5"/>
      <c r="ET827" s="5"/>
      <c r="EU827" s="5"/>
      <c r="EV827" s="5"/>
    </row>
    <row r="828" spans="1:152" ht="15">
      <c r="A828" s="5"/>
      <c r="B828" s="5"/>
      <c r="C828" s="5"/>
      <c r="D828" s="5"/>
      <c r="E828" s="5"/>
      <c r="F828" s="5"/>
      <c r="G828" s="5"/>
      <c r="H828" s="5"/>
      <c r="I828" s="2"/>
      <c r="J828" s="6"/>
      <c r="K828" s="6"/>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c r="DM828" s="5"/>
      <c r="DN828" s="5"/>
      <c r="DO828" s="5"/>
      <c r="DP828" s="5"/>
      <c r="DQ828" s="5"/>
      <c r="DR828" s="5"/>
      <c r="DS828" s="5"/>
      <c r="DT828" s="5"/>
      <c r="DU828" s="5"/>
      <c r="DV828" s="5"/>
      <c r="DW828" s="5"/>
      <c r="DX828" s="5"/>
      <c r="DY828" s="5"/>
      <c r="DZ828" s="5"/>
      <c r="EA828" s="5"/>
      <c r="EB828" s="5"/>
      <c r="EC828" s="5"/>
      <c r="ED828" s="5"/>
      <c r="EE828" s="5"/>
      <c r="EF828" s="5"/>
      <c r="EG828" s="5"/>
      <c r="EH828" s="5"/>
      <c r="EI828" s="5"/>
      <c r="EJ828" s="5"/>
      <c r="EK828" s="5"/>
      <c r="EL828" s="5"/>
      <c r="EM828" s="5"/>
      <c r="EN828" s="5"/>
      <c r="EO828" s="5"/>
      <c r="EP828" s="5"/>
      <c r="EQ828" s="5"/>
      <c r="ER828" s="5"/>
      <c r="ES828" s="5"/>
      <c r="ET828" s="5"/>
      <c r="EU828" s="5"/>
      <c r="EV828" s="5"/>
    </row>
    <row r="829" spans="1:152" ht="15">
      <c r="A829" s="5"/>
      <c r="B829" s="5"/>
      <c r="C829" s="5"/>
      <c r="D829" s="5"/>
      <c r="E829" s="5"/>
      <c r="F829" s="5"/>
      <c r="G829" s="5"/>
      <c r="H829" s="5"/>
      <c r="I829" s="2"/>
      <c r="J829" s="6"/>
      <c r="K829" s="6"/>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c r="DM829" s="5"/>
      <c r="DN829" s="5"/>
      <c r="DO829" s="5"/>
      <c r="DP829" s="5"/>
      <c r="DQ829" s="5"/>
      <c r="DR829" s="5"/>
      <c r="DS829" s="5"/>
      <c r="DT829" s="5"/>
      <c r="DU829" s="5"/>
      <c r="DV829" s="5"/>
      <c r="DW829" s="5"/>
      <c r="DX829" s="5"/>
      <c r="DY829" s="5"/>
      <c r="DZ829" s="5"/>
      <c r="EA829" s="5"/>
      <c r="EB829" s="5"/>
      <c r="EC829" s="5"/>
      <c r="ED829" s="5"/>
      <c r="EE829" s="5"/>
      <c r="EF829" s="5"/>
      <c r="EG829" s="5"/>
      <c r="EH829" s="5"/>
      <c r="EI829" s="5"/>
      <c r="EJ829" s="5"/>
      <c r="EK829" s="5"/>
      <c r="EL829" s="5"/>
      <c r="EM829" s="5"/>
      <c r="EN829" s="5"/>
      <c r="EO829" s="5"/>
      <c r="EP829" s="5"/>
      <c r="EQ829" s="5"/>
      <c r="ER829" s="5"/>
      <c r="ES829" s="5"/>
      <c r="ET829" s="5"/>
      <c r="EU829" s="5"/>
      <c r="EV829" s="5"/>
    </row>
    <row r="830" spans="1:152" ht="15">
      <c r="A830" s="5"/>
      <c r="B830" s="5"/>
      <c r="C830" s="5"/>
      <c r="D830" s="5"/>
      <c r="E830" s="5"/>
      <c r="F830" s="5"/>
      <c r="G830" s="5"/>
      <c r="H830" s="5"/>
      <c r="I830" s="2"/>
      <c r="J830" s="6"/>
      <c r="K830" s="6"/>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5"/>
      <c r="EE830" s="5"/>
      <c r="EF830" s="5"/>
      <c r="EG830" s="5"/>
      <c r="EH830" s="5"/>
      <c r="EI830" s="5"/>
      <c r="EJ830" s="5"/>
      <c r="EK830" s="5"/>
      <c r="EL830" s="5"/>
      <c r="EM830" s="5"/>
      <c r="EN830" s="5"/>
      <c r="EO830" s="5"/>
      <c r="EP830" s="5"/>
      <c r="EQ830" s="5"/>
      <c r="ER830" s="5"/>
      <c r="ES830" s="5"/>
      <c r="ET830" s="5"/>
      <c r="EU830" s="5"/>
      <c r="EV830" s="5"/>
    </row>
    <row r="831" spans="1:152" ht="15">
      <c r="A831" s="5"/>
      <c r="B831" s="5"/>
      <c r="C831" s="5"/>
      <c r="D831" s="5"/>
      <c r="E831" s="5"/>
      <c r="F831" s="5"/>
      <c r="G831" s="5"/>
      <c r="H831" s="5"/>
      <c r="I831" s="2"/>
      <c r="J831" s="6"/>
      <c r="K831" s="6"/>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DW831" s="5"/>
      <c r="DX831" s="5"/>
      <c r="DY831" s="5"/>
      <c r="DZ831" s="5"/>
      <c r="EA831" s="5"/>
      <c r="EB831" s="5"/>
      <c r="EC831" s="5"/>
      <c r="ED831" s="5"/>
      <c r="EE831" s="5"/>
      <c r="EF831" s="5"/>
      <c r="EG831" s="5"/>
      <c r="EH831" s="5"/>
      <c r="EI831" s="5"/>
      <c r="EJ831" s="5"/>
      <c r="EK831" s="5"/>
      <c r="EL831" s="5"/>
      <c r="EM831" s="5"/>
      <c r="EN831" s="5"/>
      <c r="EO831" s="5"/>
      <c r="EP831" s="5"/>
      <c r="EQ831" s="5"/>
      <c r="ER831" s="5"/>
      <c r="ES831" s="5"/>
      <c r="ET831" s="5"/>
      <c r="EU831" s="5"/>
      <c r="EV831" s="5"/>
    </row>
    <row r="832" spans="1:152" ht="15">
      <c r="A832" s="5"/>
      <c r="B832" s="5"/>
      <c r="C832" s="5"/>
      <c r="D832" s="5"/>
      <c r="E832" s="5"/>
      <c r="F832" s="5"/>
      <c r="G832" s="5"/>
      <c r="H832" s="5"/>
      <c r="I832" s="2"/>
      <c r="J832" s="6"/>
      <c r="K832" s="6"/>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row>
    <row r="833" spans="1:152" ht="15">
      <c r="A833" s="5"/>
      <c r="B833" s="5"/>
      <c r="C833" s="5"/>
      <c r="D833" s="5"/>
      <c r="E833" s="5"/>
      <c r="F833" s="5"/>
      <c r="G833" s="5"/>
      <c r="H833" s="5"/>
      <c r="I833" s="2"/>
      <c r="J833" s="6"/>
      <c r="K833" s="6"/>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5"/>
      <c r="EE833" s="5"/>
      <c r="EF833" s="5"/>
      <c r="EG833" s="5"/>
      <c r="EH833" s="5"/>
      <c r="EI833" s="5"/>
      <c r="EJ833" s="5"/>
      <c r="EK833" s="5"/>
      <c r="EL833" s="5"/>
      <c r="EM833" s="5"/>
      <c r="EN833" s="5"/>
      <c r="EO833" s="5"/>
      <c r="EP833" s="5"/>
      <c r="EQ833" s="5"/>
      <c r="ER833" s="5"/>
      <c r="ES833" s="5"/>
      <c r="ET833" s="5"/>
      <c r="EU833" s="5"/>
      <c r="EV833" s="5"/>
    </row>
    <row r="834" spans="1:152" ht="15">
      <c r="A834" s="5"/>
      <c r="B834" s="5"/>
      <c r="C834" s="5"/>
      <c r="D834" s="5"/>
      <c r="E834" s="5"/>
      <c r="F834" s="5"/>
      <c r="G834" s="5"/>
      <c r="H834" s="5"/>
      <c r="I834" s="2"/>
      <c r="J834" s="6"/>
      <c r="K834" s="6"/>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row>
    <row r="835" spans="1:152" ht="15">
      <c r="A835" s="5"/>
      <c r="B835" s="5"/>
      <c r="C835" s="5"/>
      <c r="D835" s="5"/>
      <c r="E835" s="5"/>
      <c r="F835" s="5"/>
      <c r="G835" s="5"/>
      <c r="H835" s="5"/>
      <c r="I835" s="2"/>
      <c r="J835" s="6"/>
      <c r="K835" s="6"/>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row>
    <row r="836" spans="1:152" ht="15">
      <c r="A836" s="5"/>
      <c r="B836" s="5"/>
      <c r="C836" s="5"/>
      <c r="D836" s="5"/>
      <c r="E836" s="5"/>
      <c r="F836" s="5"/>
      <c r="G836" s="5"/>
      <c r="H836" s="5"/>
      <c r="I836" s="2"/>
      <c r="J836" s="6"/>
      <c r="K836" s="6"/>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5"/>
      <c r="EE836" s="5"/>
      <c r="EF836" s="5"/>
      <c r="EG836" s="5"/>
      <c r="EH836" s="5"/>
      <c r="EI836" s="5"/>
      <c r="EJ836" s="5"/>
      <c r="EK836" s="5"/>
      <c r="EL836" s="5"/>
      <c r="EM836" s="5"/>
      <c r="EN836" s="5"/>
      <c r="EO836" s="5"/>
      <c r="EP836" s="5"/>
      <c r="EQ836" s="5"/>
      <c r="ER836" s="5"/>
      <c r="ES836" s="5"/>
      <c r="ET836" s="5"/>
      <c r="EU836" s="5"/>
      <c r="EV836" s="5"/>
    </row>
    <row r="837" spans="1:152" ht="15">
      <c r="A837" s="5"/>
      <c r="B837" s="5"/>
      <c r="C837" s="5"/>
      <c r="D837" s="5"/>
      <c r="E837" s="5"/>
      <c r="F837" s="5"/>
      <c r="G837" s="5"/>
      <c r="H837" s="5"/>
      <c r="I837" s="2"/>
      <c r="J837" s="6"/>
      <c r="K837" s="6"/>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c r="DM837" s="5"/>
      <c r="DN837" s="5"/>
      <c r="DO837" s="5"/>
      <c r="DP837" s="5"/>
      <c r="DQ837" s="5"/>
      <c r="DR837" s="5"/>
      <c r="DS837" s="5"/>
      <c r="DT837" s="5"/>
      <c r="DU837" s="5"/>
      <c r="DV837" s="5"/>
      <c r="DW837" s="5"/>
      <c r="DX837" s="5"/>
      <c r="DY837" s="5"/>
      <c r="DZ837" s="5"/>
      <c r="EA837" s="5"/>
      <c r="EB837" s="5"/>
      <c r="EC837" s="5"/>
      <c r="ED837" s="5"/>
      <c r="EE837" s="5"/>
      <c r="EF837" s="5"/>
      <c r="EG837" s="5"/>
      <c r="EH837" s="5"/>
      <c r="EI837" s="5"/>
      <c r="EJ837" s="5"/>
      <c r="EK837" s="5"/>
      <c r="EL837" s="5"/>
      <c r="EM837" s="5"/>
      <c r="EN837" s="5"/>
      <c r="EO837" s="5"/>
      <c r="EP837" s="5"/>
      <c r="EQ837" s="5"/>
      <c r="ER837" s="5"/>
      <c r="ES837" s="5"/>
      <c r="ET837" s="5"/>
      <c r="EU837" s="5"/>
      <c r="EV837" s="5"/>
    </row>
    <row r="838" spans="1:152" ht="15">
      <c r="A838" s="5"/>
      <c r="B838" s="5"/>
      <c r="C838" s="5"/>
      <c r="D838" s="5"/>
      <c r="E838" s="5"/>
      <c r="F838" s="5"/>
      <c r="G838" s="5"/>
      <c r="H838" s="5"/>
      <c r="I838" s="2"/>
      <c r="J838" s="6"/>
      <c r="K838" s="6"/>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5"/>
      <c r="EE838" s="5"/>
      <c r="EF838" s="5"/>
      <c r="EG838" s="5"/>
      <c r="EH838" s="5"/>
      <c r="EI838" s="5"/>
      <c r="EJ838" s="5"/>
      <c r="EK838" s="5"/>
      <c r="EL838" s="5"/>
      <c r="EM838" s="5"/>
      <c r="EN838" s="5"/>
      <c r="EO838" s="5"/>
      <c r="EP838" s="5"/>
      <c r="EQ838" s="5"/>
      <c r="ER838" s="5"/>
      <c r="ES838" s="5"/>
      <c r="ET838" s="5"/>
      <c r="EU838" s="5"/>
      <c r="EV838" s="5"/>
    </row>
    <row r="839" spans="1:152" ht="15">
      <c r="A839" s="5"/>
      <c r="B839" s="5"/>
      <c r="C839" s="5"/>
      <c r="D839" s="5"/>
      <c r="E839" s="5"/>
      <c r="F839" s="5"/>
      <c r="G839" s="5"/>
      <c r="H839" s="5"/>
      <c r="I839" s="2"/>
      <c r="J839" s="6"/>
      <c r="K839" s="6"/>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c r="DM839" s="5"/>
      <c r="DN839" s="5"/>
      <c r="DO839" s="5"/>
      <c r="DP839" s="5"/>
      <c r="DQ839" s="5"/>
      <c r="DR839" s="5"/>
      <c r="DS839" s="5"/>
      <c r="DT839" s="5"/>
      <c r="DU839" s="5"/>
      <c r="DV839" s="5"/>
      <c r="DW839" s="5"/>
      <c r="DX839" s="5"/>
      <c r="DY839" s="5"/>
      <c r="DZ839" s="5"/>
      <c r="EA839" s="5"/>
      <c r="EB839" s="5"/>
      <c r="EC839" s="5"/>
      <c r="ED839" s="5"/>
      <c r="EE839" s="5"/>
      <c r="EF839" s="5"/>
      <c r="EG839" s="5"/>
      <c r="EH839" s="5"/>
      <c r="EI839" s="5"/>
      <c r="EJ839" s="5"/>
      <c r="EK839" s="5"/>
      <c r="EL839" s="5"/>
      <c r="EM839" s="5"/>
      <c r="EN839" s="5"/>
      <c r="EO839" s="5"/>
      <c r="EP839" s="5"/>
      <c r="EQ839" s="5"/>
      <c r="ER839" s="5"/>
      <c r="ES839" s="5"/>
      <c r="ET839" s="5"/>
      <c r="EU839" s="5"/>
      <c r="EV839" s="5"/>
    </row>
    <row r="840" spans="1:152" ht="15">
      <c r="A840" s="5"/>
      <c r="B840" s="5"/>
      <c r="C840" s="5"/>
      <c r="D840" s="5"/>
      <c r="E840" s="5"/>
      <c r="F840" s="5"/>
      <c r="G840" s="5"/>
      <c r="H840" s="5"/>
      <c r="I840" s="2"/>
      <c r="J840" s="6"/>
      <c r="K840" s="6"/>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c r="DM840" s="5"/>
      <c r="DN840" s="5"/>
      <c r="DO840" s="5"/>
      <c r="DP840" s="5"/>
      <c r="DQ840" s="5"/>
      <c r="DR840" s="5"/>
      <c r="DS840" s="5"/>
      <c r="DT840" s="5"/>
      <c r="DU840" s="5"/>
      <c r="DV840" s="5"/>
      <c r="DW840" s="5"/>
      <c r="DX840" s="5"/>
      <c r="DY840" s="5"/>
      <c r="DZ840" s="5"/>
      <c r="EA840" s="5"/>
      <c r="EB840" s="5"/>
      <c r="EC840" s="5"/>
      <c r="ED840" s="5"/>
      <c r="EE840" s="5"/>
      <c r="EF840" s="5"/>
      <c r="EG840" s="5"/>
      <c r="EH840" s="5"/>
      <c r="EI840" s="5"/>
      <c r="EJ840" s="5"/>
      <c r="EK840" s="5"/>
      <c r="EL840" s="5"/>
      <c r="EM840" s="5"/>
      <c r="EN840" s="5"/>
      <c r="EO840" s="5"/>
      <c r="EP840" s="5"/>
      <c r="EQ840" s="5"/>
      <c r="ER840" s="5"/>
      <c r="ES840" s="5"/>
      <c r="ET840" s="5"/>
      <c r="EU840" s="5"/>
      <c r="EV840" s="5"/>
    </row>
    <row r="841" spans="1:152" ht="15">
      <c r="A841" s="5"/>
      <c r="B841" s="5"/>
      <c r="C841" s="5"/>
      <c r="D841" s="5"/>
      <c r="E841" s="5"/>
      <c r="F841" s="5"/>
      <c r="G841" s="5"/>
      <c r="H841" s="5"/>
      <c r="I841" s="2"/>
      <c r="J841" s="6"/>
      <c r="K841" s="6"/>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5"/>
      <c r="EE841" s="5"/>
      <c r="EF841" s="5"/>
      <c r="EG841" s="5"/>
      <c r="EH841" s="5"/>
      <c r="EI841" s="5"/>
      <c r="EJ841" s="5"/>
      <c r="EK841" s="5"/>
      <c r="EL841" s="5"/>
      <c r="EM841" s="5"/>
      <c r="EN841" s="5"/>
      <c r="EO841" s="5"/>
      <c r="EP841" s="5"/>
      <c r="EQ841" s="5"/>
      <c r="ER841" s="5"/>
      <c r="ES841" s="5"/>
      <c r="ET841" s="5"/>
      <c r="EU841" s="5"/>
      <c r="EV841" s="5"/>
    </row>
    <row r="842" spans="1:152" ht="15">
      <c r="A842" s="5"/>
      <c r="B842" s="5"/>
      <c r="C842" s="5"/>
      <c r="D842" s="5"/>
      <c r="E842" s="5"/>
      <c r="F842" s="5"/>
      <c r="G842" s="5"/>
      <c r="H842" s="5"/>
      <c r="I842" s="2"/>
      <c r="J842" s="6"/>
      <c r="K842" s="6"/>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5"/>
      <c r="EE842" s="5"/>
      <c r="EF842" s="5"/>
      <c r="EG842" s="5"/>
      <c r="EH842" s="5"/>
      <c r="EI842" s="5"/>
      <c r="EJ842" s="5"/>
      <c r="EK842" s="5"/>
      <c r="EL842" s="5"/>
      <c r="EM842" s="5"/>
      <c r="EN842" s="5"/>
      <c r="EO842" s="5"/>
      <c r="EP842" s="5"/>
      <c r="EQ842" s="5"/>
      <c r="ER842" s="5"/>
      <c r="ES842" s="5"/>
      <c r="ET842" s="5"/>
      <c r="EU842" s="5"/>
      <c r="EV842" s="5"/>
    </row>
    <row r="843" spans="1:152" ht="15">
      <c r="A843" s="5"/>
      <c r="B843" s="5"/>
      <c r="C843" s="5"/>
      <c r="D843" s="5"/>
      <c r="E843" s="5"/>
      <c r="F843" s="5"/>
      <c r="G843" s="5"/>
      <c r="H843" s="5"/>
      <c r="I843" s="2"/>
      <c r="J843" s="6"/>
      <c r="K843" s="6"/>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c r="DM843" s="5"/>
      <c r="DN843" s="5"/>
      <c r="DO843" s="5"/>
      <c r="DP843" s="5"/>
      <c r="DQ843" s="5"/>
      <c r="DR843" s="5"/>
      <c r="DS843" s="5"/>
      <c r="DT843" s="5"/>
      <c r="DU843" s="5"/>
      <c r="DV843" s="5"/>
      <c r="DW843" s="5"/>
      <c r="DX843" s="5"/>
      <c r="DY843" s="5"/>
      <c r="DZ843" s="5"/>
      <c r="EA843" s="5"/>
      <c r="EB843" s="5"/>
      <c r="EC843" s="5"/>
      <c r="ED843" s="5"/>
      <c r="EE843" s="5"/>
      <c r="EF843" s="5"/>
      <c r="EG843" s="5"/>
      <c r="EH843" s="5"/>
      <c r="EI843" s="5"/>
      <c r="EJ843" s="5"/>
      <c r="EK843" s="5"/>
      <c r="EL843" s="5"/>
      <c r="EM843" s="5"/>
      <c r="EN843" s="5"/>
      <c r="EO843" s="5"/>
      <c r="EP843" s="5"/>
      <c r="EQ843" s="5"/>
      <c r="ER843" s="5"/>
      <c r="ES843" s="5"/>
      <c r="ET843" s="5"/>
      <c r="EU843" s="5"/>
      <c r="EV843" s="5"/>
    </row>
    <row r="844" spans="1:152" ht="15">
      <c r="A844" s="5"/>
      <c r="B844" s="5"/>
      <c r="C844" s="5"/>
      <c r="D844" s="5"/>
      <c r="E844" s="5"/>
      <c r="F844" s="5"/>
      <c r="G844" s="5"/>
      <c r="H844" s="5"/>
      <c r="I844" s="2"/>
      <c r="J844" s="6"/>
      <c r="K844" s="6"/>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c r="DM844" s="5"/>
      <c r="DN844" s="5"/>
      <c r="DO844" s="5"/>
      <c r="DP844" s="5"/>
      <c r="DQ844" s="5"/>
      <c r="DR844" s="5"/>
      <c r="DS844" s="5"/>
      <c r="DT844" s="5"/>
      <c r="DU844" s="5"/>
      <c r="DV844" s="5"/>
      <c r="DW844" s="5"/>
      <c r="DX844" s="5"/>
      <c r="DY844" s="5"/>
      <c r="DZ844" s="5"/>
      <c r="EA844" s="5"/>
      <c r="EB844" s="5"/>
      <c r="EC844" s="5"/>
      <c r="ED844" s="5"/>
      <c r="EE844" s="5"/>
      <c r="EF844" s="5"/>
      <c r="EG844" s="5"/>
      <c r="EH844" s="5"/>
      <c r="EI844" s="5"/>
      <c r="EJ844" s="5"/>
      <c r="EK844" s="5"/>
      <c r="EL844" s="5"/>
      <c r="EM844" s="5"/>
      <c r="EN844" s="5"/>
      <c r="EO844" s="5"/>
      <c r="EP844" s="5"/>
      <c r="EQ844" s="5"/>
      <c r="ER844" s="5"/>
      <c r="ES844" s="5"/>
      <c r="ET844" s="5"/>
      <c r="EU844" s="5"/>
      <c r="EV844" s="5"/>
    </row>
    <row r="845" spans="1:152" ht="15">
      <c r="A845" s="5"/>
      <c r="B845" s="5"/>
      <c r="C845" s="5"/>
      <c r="D845" s="5"/>
      <c r="E845" s="5"/>
      <c r="F845" s="5"/>
      <c r="G845" s="5"/>
      <c r="H845" s="5"/>
      <c r="I845" s="2"/>
      <c r="J845" s="6"/>
      <c r="K845" s="6"/>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c r="DM845" s="5"/>
      <c r="DN845" s="5"/>
      <c r="DO845" s="5"/>
      <c r="DP845" s="5"/>
      <c r="DQ845" s="5"/>
      <c r="DR845" s="5"/>
      <c r="DS845" s="5"/>
      <c r="DT845" s="5"/>
      <c r="DU845" s="5"/>
      <c r="DV845" s="5"/>
      <c r="DW845" s="5"/>
      <c r="DX845" s="5"/>
      <c r="DY845" s="5"/>
      <c r="DZ845" s="5"/>
      <c r="EA845" s="5"/>
      <c r="EB845" s="5"/>
      <c r="EC845" s="5"/>
      <c r="ED845" s="5"/>
      <c r="EE845" s="5"/>
      <c r="EF845" s="5"/>
      <c r="EG845" s="5"/>
      <c r="EH845" s="5"/>
      <c r="EI845" s="5"/>
      <c r="EJ845" s="5"/>
      <c r="EK845" s="5"/>
      <c r="EL845" s="5"/>
      <c r="EM845" s="5"/>
      <c r="EN845" s="5"/>
      <c r="EO845" s="5"/>
      <c r="EP845" s="5"/>
      <c r="EQ845" s="5"/>
      <c r="ER845" s="5"/>
      <c r="ES845" s="5"/>
      <c r="ET845" s="5"/>
      <c r="EU845" s="5"/>
      <c r="EV845" s="5"/>
    </row>
    <row r="846" spans="1:152" ht="15">
      <c r="A846" s="5"/>
      <c r="B846" s="5"/>
      <c r="C846" s="5"/>
      <c r="D846" s="5"/>
      <c r="E846" s="5"/>
      <c r="F846" s="5"/>
      <c r="G846" s="5"/>
      <c r="H846" s="5"/>
      <c r="I846" s="2"/>
      <c r="J846" s="6"/>
      <c r="K846" s="6"/>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c r="DM846" s="5"/>
      <c r="DN846" s="5"/>
      <c r="DO846" s="5"/>
      <c r="DP846" s="5"/>
      <c r="DQ846" s="5"/>
      <c r="DR846" s="5"/>
      <c r="DS846" s="5"/>
      <c r="DT846" s="5"/>
      <c r="DU846" s="5"/>
      <c r="DV846" s="5"/>
      <c r="DW846" s="5"/>
      <c r="DX846" s="5"/>
      <c r="DY846" s="5"/>
      <c r="DZ846" s="5"/>
      <c r="EA846" s="5"/>
      <c r="EB846" s="5"/>
      <c r="EC846" s="5"/>
      <c r="ED846" s="5"/>
      <c r="EE846" s="5"/>
      <c r="EF846" s="5"/>
      <c r="EG846" s="5"/>
      <c r="EH846" s="5"/>
      <c r="EI846" s="5"/>
      <c r="EJ846" s="5"/>
      <c r="EK846" s="5"/>
      <c r="EL846" s="5"/>
      <c r="EM846" s="5"/>
      <c r="EN846" s="5"/>
      <c r="EO846" s="5"/>
      <c r="EP846" s="5"/>
      <c r="EQ846" s="5"/>
      <c r="ER846" s="5"/>
      <c r="ES846" s="5"/>
      <c r="ET846" s="5"/>
      <c r="EU846" s="5"/>
      <c r="EV846" s="5"/>
    </row>
    <row r="847" spans="1:152" ht="15">
      <c r="A847" s="5"/>
      <c r="B847" s="5"/>
      <c r="C847" s="5"/>
      <c r="D847" s="5"/>
      <c r="E847" s="5"/>
      <c r="F847" s="5"/>
      <c r="G847" s="5"/>
      <c r="H847" s="5"/>
      <c r="I847" s="2"/>
      <c r="J847" s="6"/>
      <c r="K847" s="6"/>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5"/>
      <c r="EE847" s="5"/>
      <c r="EF847" s="5"/>
      <c r="EG847" s="5"/>
      <c r="EH847" s="5"/>
      <c r="EI847" s="5"/>
      <c r="EJ847" s="5"/>
      <c r="EK847" s="5"/>
      <c r="EL847" s="5"/>
      <c r="EM847" s="5"/>
      <c r="EN847" s="5"/>
      <c r="EO847" s="5"/>
      <c r="EP847" s="5"/>
      <c r="EQ847" s="5"/>
      <c r="ER847" s="5"/>
      <c r="ES847" s="5"/>
      <c r="ET847" s="5"/>
      <c r="EU847" s="5"/>
      <c r="EV847" s="5"/>
    </row>
    <row r="848" spans="1:152" ht="15">
      <c r="A848" s="5"/>
      <c r="B848" s="5"/>
      <c r="C848" s="5"/>
      <c r="D848" s="5"/>
      <c r="E848" s="5"/>
      <c r="F848" s="5"/>
      <c r="G848" s="5"/>
      <c r="H848" s="5"/>
      <c r="I848" s="2"/>
      <c r="J848" s="6"/>
      <c r="K848" s="6"/>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5"/>
      <c r="EE848" s="5"/>
      <c r="EF848" s="5"/>
      <c r="EG848" s="5"/>
      <c r="EH848" s="5"/>
      <c r="EI848" s="5"/>
      <c r="EJ848" s="5"/>
      <c r="EK848" s="5"/>
      <c r="EL848" s="5"/>
      <c r="EM848" s="5"/>
      <c r="EN848" s="5"/>
      <c r="EO848" s="5"/>
      <c r="EP848" s="5"/>
      <c r="EQ848" s="5"/>
      <c r="ER848" s="5"/>
      <c r="ES848" s="5"/>
      <c r="ET848" s="5"/>
      <c r="EU848" s="5"/>
      <c r="EV848" s="5"/>
    </row>
    <row r="849" spans="1:152" ht="15">
      <c r="A849" s="5"/>
      <c r="B849" s="5"/>
      <c r="C849" s="5"/>
      <c r="D849" s="5"/>
      <c r="E849" s="5"/>
      <c r="F849" s="5"/>
      <c r="G849" s="5"/>
      <c r="H849" s="5"/>
      <c r="I849" s="2"/>
      <c r="J849" s="6"/>
      <c r="K849" s="6"/>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c r="DM849" s="5"/>
      <c r="DN849" s="5"/>
      <c r="DO849" s="5"/>
      <c r="DP849" s="5"/>
      <c r="DQ849" s="5"/>
      <c r="DR849" s="5"/>
      <c r="DS849" s="5"/>
      <c r="DT849" s="5"/>
      <c r="DU849" s="5"/>
      <c r="DV849" s="5"/>
      <c r="DW849" s="5"/>
      <c r="DX849" s="5"/>
      <c r="DY849" s="5"/>
      <c r="DZ849" s="5"/>
      <c r="EA849" s="5"/>
      <c r="EB849" s="5"/>
      <c r="EC849" s="5"/>
      <c r="ED849" s="5"/>
      <c r="EE849" s="5"/>
      <c r="EF849" s="5"/>
      <c r="EG849" s="5"/>
      <c r="EH849" s="5"/>
      <c r="EI849" s="5"/>
      <c r="EJ849" s="5"/>
      <c r="EK849" s="5"/>
      <c r="EL849" s="5"/>
      <c r="EM849" s="5"/>
      <c r="EN849" s="5"/>
      <c r="EO849" s="5"/>
      <c r="EP849" s="5"/>
      <c r="EQ849" s="5"/>
      <c r="ER849" s="5"/>
      <c r="ES849" s="5"/>
      <c r="ET849" s="5"/>
      <c r="EU849" s="5"/>
      <c r="EV849" s="5"/>
    </row>
    <row r="850" spans="1:152" ht="15">
      <c r="A850" s="5"/>
      <c r="B850" s="5"/>
      <c r="C850" s="5"/>
      <c r="D850" s="5"/>
      <c r="E850" s="5"/>
      <c r="F850" s="5"/>
      <c r="G850" s="5"/>
      <c r="H850" s="5"/>
      <c r="I850" s="2"/>
      <c r="J850" s="6"/>
      <c r="K850" s="6"/>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c r="DM850" s="5"/>
      <c r="DN850" s="5"/>
      <c r="DO850" s="5"/>
      <c r="DP850" s="5"/>
      <c r="DQ850" s="5"/>
      <c r="DR850" s="5"/>
      <c r="DS850" s="5"/>
      <c r="DT850" s="5"/>
      <c r="DU850" s="5"/>
      <c r="DV850" s="5"/>
      <c r="DW850" s="5"/>
      <c r="DX850" s="5"/>
      <c r="DY850" s="5"/>
      <c r="DZ850" s="5"/>
      <c r="EA850" s="5"/>
      <c r="EB850" s="5"/>
      <c r="EC850" s="5"/>
      <c r="ED850" s="5"/>
      <c r="EE850" s="5"/>
      <c r="EF850" s="5"/>
      <c r="EG850" s="5"/>
      <c r="EH850" s="5"/>
      <c r="EI850" s="5"/>
      <c r="EJ850" s="5"/>
      <c r="EK850" s="5"/>
      <c r="EL850" s="5"/>
      <c r="EM850" s="5"/>
      <c r="EN850" s="5"/>
      <c r="EO850" s="5"/>
      <c r="EP850" s="5"/>
      <c r="EQ850" s="5"/>
      <c r="ER850" s="5"/>
      <c r="ES850" s="5"/>
      <c r="ET850" s="5"/>
      <c r="EU850" s="5"/>
      <c r="EV850" s="5"/>
    </row>
    <row r="851" spans="1:152" ht="15">
      <c r="A851" s="5"/>
      <c r="B851" s="5"/>
      <c r="C851" s="5"/>
      <c r="D851" s="5"/>
      <c r="E851" s="5"/>
      <c r="F851" s="5"/>
      <c r="G851" s="5"/>
      <c r="H851" s="5"/>
      <c r="I851" s="2"/>
      <c r="J851" s="6"/>
      <c r="K851" s="6"/>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c r="DM851" s="5"/>
      <c r="DN851" s="5"/>
      <c r="DO851" s="5"/>
      <c r="DP851" s="5"/>
      <c r="DQ851" s="5"/>
      <c r="DR851" s="5"/>
      <c r="DS851" s="5"/>
      <c r="DT851" s="5"/>
      <c r="DU851" s="5"/>
      <c r="DV851" s="5"/>
      <c r="DW851" s="5"/>
      <c r="DX851" s="5"/>
      <c r="DY851" s="5"/>
      <c r="DZ851" s="5"/>
      <c r="EA851" s="5"/>
      <c r="EB851" s="5"/>
      <c r="EC851" s="5"/>
      <c r="ED851" s="5"/>
      <c r="EE851" s="5"/>
      <c r="EF851" s="5"/>
      <c r="EG851" s="5"/>
      <c r="EH851" s="5"/>
      <c r="EI851" s="5"/>
      <c r="EJ851" s="5"/>
      <c r="EK851" s="5"/>
      <c r="EL851" s="5"/>
      <c r="EM851" s="5"/>
      <c r="EN851" s="5"/>
      <c r="EO851" s="5"/>
      <c r="EP851" s="5"/>
      <c r="EQ851" s="5"/>
      <c r="ER851" s="5"/>
      <c r="ES851" s="5"/>
      <c r="ET851" s="5"/>
      <c r="EU851" s="5"/>
      <c r="EV851" s="5"/>
    </row>
    <row r="852" spans="1:152" ht="15">
      <c r="A852" s="5"/>
      <c r="B852" s="5"/>
      <c r="C852" s="5"/>
      <c r="D852" s="5"/>
      <c r="E852" s="5"/>
      <c r="F852" s="5"/>
      <c r="G852" s="5"/>
      <c r="H852" s="5"/>
      <c r="I852" s="2"/>
      <c r="J852" s="6"/>
      <c r="K852" s="6"/>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row>
    <row r="853" spans="1:152" ht="15">
      <c r="A853" s="5"/>
      <c r="B853" s="5"/>
      <c r="C853" s="5"/>
      <c r="D853" s="5"/>
      <c r="E853" s="5"/>
      <c r="F853" s="5"/>
      <c r="G853" s="5"/>
      <c r="H853" s="5"/>
      <c r="I853" s="2"/>
      <c r="J853" s="6"/>
      <c r="K853" s="6"/>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row>
    <row r="854" spans="1:152" ht="15">
      <c r="A854" s="5"/>
      <c r="B854" s="5"/>
      <c r="C854" s="5"/>
      <c r="D854" s="5"/>
      <c r="E854" s="5"/>
      <c r="F854" s="5"/>
      <c r="G854" s="5"/>
      <c r="H854" s="5"/>
      <c r="I854" s="2"/>
      <c r="J854" s="6"/>
      <c r="K854" s="6"/>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row>
    <row r="855" spans="1:152" ht="15">
      <c r="A855" s="5"/>
      <c r="B855" s="5"/>
      <c r="C855" s="5"/>
      <c r="D855" s="5"/>
      <c r="E855" s="5"/>
      <c r="F855" s="5"/>
      <c r="G855" s="5"/>
      <c r="H855" s="5"/>
      <c r="I855" s="2"/>
      <c r="J855" s="6"/>
      <c r="K855" s="6"/>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c r="DM855" s="5"/>
      <c r="DN855" s="5"/>
      <c r="DO855" s="5"/>
      <c r="DP855" s="5"/>
      <c r="DQ855" s="5"/>
      <c r="DR855" s="5"/>
      <c r="DS855" s="5"/>
      <c r="DT855" s="5"/>
      <c r="DU855" s="5"/>
      <c r="DV855" s="5"/>
      <c r="DW855" s="5"/>
      <c r="DX855" s="5"/>
      <c r="DY855" s="5"/>
      <c r="DZ855" s="5"/>
      <c r="EA855" s="5"/>
      <c r="EB855" s="5"/>
      <c r="EC855" s="5"/>
      <c r="ED855" s="5"/>
      <c r="EE855" s="5"/>
      <c r="EF855" s="5"/>
      <c r="EG855" s="5"/>
      <c r="EH855" s="5"/>
      <c r="EI855" s="5"/>
      <c r="EJ855" s="5"/>
      <c r="EK855" s="5"/>
      <c r="EL855" s="5"/>
      <c r="EM855" s="5"/>
      <c r="EN855" s="5"/>
      <c r="EO855" s="5"/>
      <c r="EP855" s="5"/>
      <c r="EQ855" s="5"/>
      <c r="ER855" s="5"/>
      <c r="ES855" s="5"/>
      <c r="ET855" s="5"/>
      <c r="EU855" s="5"/>
      <c r="EV855" s="5"/>
    </row>
    <row r="856" spans="1:152" ht="15">
      <c r="A856" s="5"/>
      <c r="B856" s="5"/>
      <c r="C856" s="5"/>
      <c r="D856" s="5"/>
      <c r="E856" s="5"/>
      <c r="F856" s="5"/>
      <c r="G856" s="5"/>
      <c r="H856" s="5"/>
      <c r="I856" s="2"/>
      <c r="J856" s="6"/>
      <c r="K856" s="6"/>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5"/>
      <c r="DT856" s="5"/>
      <c r="DU856" s="5"/>
      <c r="DV856" s="5"/>
      <c r="DW856" s="5"/>
      <c r="DX856" s="5"/>
      <c r="DY856" s="5"/>
      <c r="DZ856" s="5"/>
      <c r="EA856" s="5"/>
      <c r="EB856" s="5"/>
      <c r="EC856" s="5"/>
      <c r="ED856" s="5"/>
      <c r="EE856" s="5"/>
      <c r="EF856" s="5"/>
      <c r="EG856" s="5"/>
      <c r="EH856" s="5"/>
      <c r="EI856" s="5"/>
      <c r="EJ856" s="5"/>
      <c r="EK856" s="5"/>
      <c r="EL856" s="5"/>
      <c r="EM856" s="5"/>
      <c r="EN856" s="5"/>
      <c r="EO856" s="5"/>
      <c r="EP856" s="5"/>
      <c r="EQ856" s="5"/>
      <c r="ER856" s="5"/>
      <c r="ES856" s="5"/>
      <c r="ET856" s="5"/>
      <c r="EU856" s="5"/>
      <c r="EV856" s="5"/>
    </row>
    <row r="857" spans="1:152" ht="15">
      <c r="A857" s="5"/>
      <c r="B857" s="5"/>
      <c r="C857" s="5"/>
      <c r="D857" s="5"/>
      <c r="E857" s="5"/>
      <c r="F857" s="5"/>
      <c r="G857" s="5"/>
      <c r="H857" s="5"/>
      <c r="I857" s="2"/>
      <c r="J857" s="6"/>
      <c r="K857" s="6"/>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c r="DM857" s="5"/>
      <c r="DN857" s="5"/>
      <c r="DO857" s="5"/>
      <c r="DP857" s="5"/>
      <c r="DQ857" s="5"/>
      <c r="DR857" s="5"/>
      <c r="DS857" s="5"/>
      <c r="DT857" s="5"/>
      <c r="DU857" s="5"/>
      <c r="DV857" s="5"/>
      <c r="DW857" s="5"/>
      <c r="DX857" s="5"/>
      <c r="DY857" s="5"/>
      <c r="DZ857" s="5"/>
      <c r="EA857" s="5"/>
      <c r="EB857" s="5"/>
      <c r="EC857" s="5"/>
      <c r="ED857" s="5"/>
      <c r="EE857" s="5"/>
      <c r="EF857" s="5"/>
      <c r="EG857" s="5"/>
      <c r="EH857" s="5"/>
      <c r="EI857" s="5"/>
      <c r="EJ857" s="5"/>
      <c r="EK857" s="5"/>
      <c r="EL857" s="5"/>
      <c r="EM857" s="5"/>
      <c r="EN857" s="5"/>
      <c r="EO857" s="5"/>
      <c r="EP857" s="5"/>
      <c r="EQ857" s="5"/>
      <c r="ER857" s="5"/>
      <c r="ES857" s="5"/>
      <c r="ET857" s="5"/>
      <c r="EU857" s="5"/>
      <c r="EV857" s="5"/>
    </row>
    <row r="858" spans="1:152" ht="15">
      <c r="A858" s="5"/>
      <c r="B858" s="5"/>
      <c r="C858" s="5"/>
      <c r="D858" s="5"/>
      <c r="E858" s="5"/>
      <c r="F858" s="5"/>
      <c r="G858" s="5"/>
      <c r="H858" s="5"/>
      <c r="I858" s="2"/>
      <c r="J858" s="6"/>
      <c r="K858" s="6"/>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c r="DM858" s="5"/>
      <c r="DN858" s="5"/>
      <c r="DO858" s="5"/>
      <c r="DP858" s="5"/>
      <c r="DQ858" s="5"/>
      <c r="DR858" s="5"/>
      <c r="DS858" s="5"/>
      <c r="DT858" s="5"/>
      <c r="DU858" s="5"/>
      <c r="DV858" s="5"/>
      <c r="DW858" s="5"/>
      <c r="DX858" s="5"/>
      <c r="DY858" s="5"/>
      <c r="DZ858" s="5"/>
      <c r="EA858" s="5"/>
      <c r="EB858" s="5"/>
      <c r="EC858" s="5"/>
      <c r="ED858" s="5"/>
      <c r="EE858" s="5"/>
      <c r="EF858" s="5"/>
      <c r="EG858" s="5"/>
      <c r="EH858" s="5"/>
      <c r="EI858" s="5"/>
      <c r="EJ858" s="5"/>
      <c r="EK858" s="5"/>
      <c r="EL858" s="5"/>
      <c r="EM858" s="5"/>
      <c r="EN858" s="5"/>
      <c r="EO858" s="5"/>
      <c r="EP858" s="5"/>
      <c r="EQ858" s="5"/>
      <c r="ER858" s="5"/>
      <c r="ES858" s="5"/>
      <c r="ET858" s="5"/>
      <c r="EU858" s="5"/>
      <c r="EV858" s="5"/>
    </row>
    <row r="859" spans="1:152" ht="15">
      <c r="A859" s="5"/>
      <c r="B859" s="5"/>
      <c r="C859" s="5"/>
      <c r="D859" s="5"/>
      <c r="E859" s="5"/>
      <c r="F859" s="5"/>
      <c r="G859" s="5"/>
      <c r="H859" s="5"/>
      <c r="I859" s="2"/>
      <c r="J859" s="6"/>
      <c r="K859" s="6"/>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c r="DM859" s="5"/>
      <c r="DN859" s="5"/>
      <c r="DO859" s="5"/>
      <c r="DP859" s="5"/>
      <c r="DQ859" s="5"/>
      <c r="DR859" s="5"/>
      <c r="DS859" s="5"/>
      <c r="DT859" s="5"/>
      <c r="DU859" s="5"/>
      <c r="DV859" s="5"/>
      <c r="DW859" s="5"/>
      <c r="DX859" s="5"/>
      <c r="DY859" s="5"/>
      <c r="DZ859" s="5"/>
      <c r="EA859" s="5"/>
      <c r="EB859" s="5"/>
      <c r="EC859" s="5"/>
      <c r="ED859" s="5"/>
      <c r="EE859" s="5"/>
      <c r="EF859" s="5"/>
      <c r="EG859" s="5"/>
      <c r="EH859" s="5"/>
      <c r="EI859" s="5"/>
      <c r="EJ859" s="5"/>
      <c r="EK859" s="5"/>
      <c r="EL859" s="5"/>
      <c r="EM859" s="5"/>
      <c r="EN859" s="5"/>
      <c r="EO859" s="5"/>
      <c r="EP859" s="5"/>
      <c r="EQ859" s="5"/>
      <c r="ER859" s="5"/>
      <c r="ES859" s="5"/>
      <c r="ET859" s="5"/>
      <c r="EU859" s="5"/>
      <c r="EV859" s="5"/>
    </row>
    <row r="860" spans="1:152" ht="15">
      <c r="A860" s="5"/>
      <c r="B860" s="5"/>
      <c r="C860" s="5"/>
      <c r="D860" s="5"/>
      <c r="E860" s="5"/>
      <c r="F860" s="5"/>
      <c r="G860" s="5"/>
      <c r="H860" s="5"/>
      <c r="I860" s="2"/>
      <c r="J860" s="6"/>
      <c r="K860" s="6"/>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row>
    <row r="861" spans="1:152" ht="15">
      <c r="A861" s="5"/>
      <c r="B861" s="5"/>
      <c r="C861" s="5"/>
      <c r="D861" s="5"/>
      <c r="E861" s="5"/>
      <c r="F861" s="5"/>
      <c r="G861" s="5"/>
      <c r="H861" s="5"/>
      <c r="I861" s="2"/>
      <c r="J861" s="6"/>
      <c r="K861" s="6"/>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c r="DM861" s="5"/>
      <c r="DN861" s="5"/>
      <c r="DO861" s="5"/>
      <c r="DP861" s="5"/>
      <c r="DQ861" s="5"/>
      <c r="DR861" s="5"/>
      <c r="DS861" s="5"/>
      <c r="DT861" s="5"/>
      <c r="DU861" s="5"/>
      <c r="DV861" s="5"/>
      <c r="DW861" s="5"/>
      <c r="DX861" s="5"/>
      <c r="DY861" s="5"/>
      <c r="DZ861" s="5"/>
      <c r="EA861" s="5"/>
      <c r="EB861" s="5"/>
      <c r="EC861" s="5"/>
      <c r="ED861" s="5"/>
      <c r="EE861" s="5"/>
      <c r="EF861" s="5"/>
      <c r="EG861" s="5"/>
      <c r="EH861" s="5"/>
      <c r="EI861" s="5"/>
      <c r="EJ861" s="5"/>
      <c r="EK861" s="5"/>
      <c r="EL861" s="5"/>
      <c r="EM861" s="5"/>
      <c r="EN861" s="5"/>
      <c r="EO861" s="5"/>
      <c r="EP861" s="5"/>
      <c r="EQ861" s="5"/>
      <c r="ER861" s="5"/>
      <c r="ES861" s="5"/>
      <c r="ET861" s="5"/>
      <c r="EU861" s="5"/>
      <c r="EV861" s="5"/>
    </row>
    <row r="862" spans="1:152" ht="15">
      <c r="A862" s="5"/>
      <c r="B862" s="5"/>
      <c r="C862" s="5"/>
      <c r="D862" s="5"/>
      <c r="E862" s="5"/>
      <c r="F862" s="5"/>
      <c r="G862" s="5"/>
      <c r="H862" s="5"/>
      <c r="I862" s="2"/>
      <c r="J862" s="6"/>
      <c r="K862" s="6"/>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row>
    <row r="863" spans="1:152" ht="15">
      <c r="A863" s="5"/>
      <c r="B863" s="5"/>
      <c r="C863" s="5"/>
      <c r="D863" s="5"/>
      <c r="E863" s="5"/>
      <c r="F863" s="5"/>
      <c r="G863" s="5"/>
      <c r="H863" s="5"/>
      <c r="I863" s="2"/>
      <c r="J863" s="6"/>
      <c r="K863" s="6"/>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row>
    <row r="864" spans="1:152" ht="15">
      <c r="A864" s="5"/>
      <c r="B864" s="5"/>
      <c r="C864" s="5"/>
      <c r="D864" s="5"/>
      <c r="E864" s="5"/>
      <c r="F864" s="5"/>
      <c r="G864" s="5"/>
      <c r="H864" s="5"/>
      <c r="I864" s="2"/>
      <c r="J864" s="6"/>
      <c r="K864" s="6"/>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row>
    <row r="865" spans="1:152" ht="15">
      <c r="A865" s="5"/>
      <c r="B865" s="5"/>
      <c r="C865" s="5"/>
      <c r="D865" s="5"/>
      <c r="E865" s="5"/>
      <c r="F865" s="5"/>
      <c r="G865" s="5"/>
      <c r="H865" s="5"/>
      <c r="I865" s="2"/>
      <c r="J865" s="6"/>
      <c r="K865" s="6"/>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c r="DM865" s="5"/>
      <c r="DN865" s="5"/>
      <c r="DO865" s="5"/>
      <c r="DP865" s="5"/>
      <c r="DQ865" s="5"/>
      <c r="DR865" s="5"/>
      <c r="DS865" s="5"/>
      <c r="DT865" s="5"/>
      <c r="DU865" s="5"/>
      <c r="DV865" s="5"/>
      <c r="DW865" s="5"/>
      <c r="DX865" s="5"/>
      <c r="DY865" s="5"/>
      <c r="DZ865" s="5"/>
      <c r="EA865" s="5"/>
      <c r="EB865" s="5"/>
      <c r="EC865" s="5"/>
      <c r="ED865" s="5"/>
      <c r="EE865" s="5"/>
      <c r="EF865" s="5"/>
      <c r="EG865" s="5"/>
      <c r="EH865" s="5"/>
      <c r="EI865" s="5"/>
      <c r="EJ865" s="5"/>
      <c r="EK865" s="5"/>
      <c r="EL865" s="5"/>
      <c r="EM865" s="5"/>
      <c r="EN865" s="5"/>
      <c r="EO865" s="5"/>
      <c r="EP865" s="5"/>
      <c r="EQ865" s="5"/>
      <c r="ER865" s="5"/>
      <c r="ES865" s="5"/>
      <c r="ET865" s="5"/>
      <c r="EU865" s="5"/>
      <c r="EV865" s="5"/>
    </row>
    <row r="866" spans="1:152" ht="15">
      <c r="A866" s="5"/>
      <c r="B866" s="5"/>
      <c r="C866" s="5"/>
      <c r="D866" s="5"/>
      <c r="E866" s="5"/>
      <c r="F866" s="5"/>
      <c r="G866" s="5"/>
      <c r="H866" s="5"/>
      <c r="I866" s="2"/>
      <c r="J866" s="6"/>
      <c r="K866" s="6"/>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c r="DM866" s="5"/>
      <c r="DN866" s="5"/>
      <c r="DO866" s="5"/>
      <c r="DP866" s="5"/>
      <c r="DQ866" s="5"/>
      <c r="DR866" s="5"/>
      <c r="DS866" s="5"/>
      <c r="DT866" s="5"/>
      <c r="DU866" s="5"/>
      <c r="DV866" s="5"/>
      <c r="DW866" s="5"/>
      <c r="DX866" s="5"/>
      <c r="DY866" s="5"/>
      <c r="DZ866" s="5"/>
      <c r="EA866" s="5"/>
      <c r="EB866" s="5"/>
      <c r="EC866" s="5"/>
      <c r="ED866" s="5"/>
      <c r="EE866" s="5"/>
      <c r="EF866" s="5"/>
      <c r="EG866" s="5"/>
      <c r="EH866" s="5"/>
      <c r="EI866" s="5"/>
      <c r="EJ866" s="5"/>
      <c r="EK866" s="5"/>
      <c r="EL866" s="5"/>
      <c r="EM866" s="5"/>
      <c r="EN866" s="5"/>
      <c r="EO866" s="5"/>
      <c r="EP866" s="5"/>
      <c r="EQ866" s="5"/>
      <c r="ER866" s="5"/>
      <c r="ES866" s="5"/>
      <c r="ET866" s="5"/>
      <c r="EU866" s="5"/>
      <c r="EV866" s="5"/>
    </row>
    <row r="867" spans="1:152" ht="15">
      <c r="A867" s="5"/>
      <c r="B867" s="5"/>
      <c r="C867" s="5"/>
      <c r="D867" s="5"/>
      <c r="E867" s="5"/>
      <c r="F867" s="5"/>
      <c r="G867" s="5"/>
      <c r="H867" s="5"/>
      <c r="I867" s="2"/>
      <c r="J867" s="6"/>
      <c r="K867" s="6"/>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row>
    <row r="868" spans="1:152" ht="15">
      <c r="A868" s="5"/>
      <c r="B868" s="5"/>
      <c r="C868" s="5"/>
      <c r="D868" s="5"/>
      <c r="E868" s="5"/>
      <c r="F868" s="5"/>
      <c r="G868" s="5"/>
      <c r="H868" s="5"/>
      <c r="I868" s="2"/>
      <c r="J868" s="6"/>
      <c r="K868" s="6"/>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row>
    <row r="869" spans="1:152" ht="15">
      <c r="A869" s="5"/>
      <c r="B869" s="5"/>
      <c r="C869" s="5"/>
      <c r="D869" s="5"/>
      <c r="E869" s="5"/>
      <c r="F869" s="5"/>
      <c r="G869" s="5"/>
      <c r="H869" s="5"/>
      <c r="I869" s="2"/>
      <c r="J869" s="6"/>
      <c r="K869" s="6"/>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c r="DM869" s="5"/>
      <c r="DN869" s="5"/>
      <c r="DO869" s="5"/>
      <c r="DP869" s="5"/>
      <c r="DQ869" s="5"/>
      <c r="DR869" s="5"/>
      <c r="DS869" s="5"/>
      <c r="DT869" s="5"/>
      <c r="DU869" s="5"/>
      <c r="DV869" s="5"/>
      <c r="DW869" s="5"/>
      <c r="DX869" s="5"/>
      <c r="DY869" s="5"/>
      <c r="DZ869" s="5"/>
      <c r="EA869" s="5"/>
      <c r="EB869" s="5"/>
      <c r="EC869" s="5"/>
      <c r="ED869" s="5"/>
      <c r="EE869" s="5"/>
      <c r="EF869" s="5"/>
      <c r="EG869" s="5"/>
      <c r="EH869" s="5"/>
      <c r="EI869" s="5"/>
      <c r="EJ869" s="5"/>
      <c r="EK869" s="5"/>
      <c r="EL869" s="5"/>
      <c r="EM869" s="5"/>
      <c r="EN869" s="5"/>
      <c r="EO869" s="5"/>
      <c r="EP869" s="5"/>
      <c r="EQ869" s="5"/>
      <c r="ER869" s="5"/>
      <c r="ES869" s="5"/>
      <c r="ET869" s="5"/>
      <c r="EU869" s="5"/>
      <c r="EV869" s="5"/>
    </row>
    <row r="870" spans="1:152" ht="15">
      <c r="A870" s="5"/>
      <c r="B870" s="5"/>
      <c r="C870" s="5"/>
      <c r="D870" s="5"/>
      <c r="E870" s="5"/>
      <c r="F870" s="5"/>
      <c r="G870" s="5"/>
      <c r="H870" s="5"/>
      <c r="I870" s="2"/>
      <c r="J870" s="6"/>
      <c r="K870" s="6"/>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row>
    <row r="871" spans="1:152" ht="15">
      <c r="A871" s="5"/>
      <c r="B871" s="5"/>
      <c r="C871" s="5"/>
      <c r="D871" s="5"/>
      <c r="E871" s="5"/>
      <c r="F871" s="5"/>
      <c r="G871" s="5"/>
      <c r="H871" s="5"/>
      <c r="I871" s="2"/>
      <c r="J871" s="6"/>
      <c r="K871" s="6"/>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5"/>
      <c r="DT871" s="5"/>
      <c r="DU871" s="5"/>
      <c r="DV871" s="5"/>
      <c r="DW871" s="5"/>
      <c r="DX871" s="5"/>
      <c r="DY871" s="5"/>
      <c r="DZ871" s="5"/>
      <c r="EA871" s="5"/>
      <c r="EB871" s="5"/>
      <c r="EC871" s="5"/>
      <c r="ED871" s="5"/>
      <c r="EE871" s="5"/>
      <c r="EF871" s="5"/>
      <c r="EG871" s="5"/>
      <c r="EH871" s="5"/>
      <c r="EI871" s="5"/>
      <c r="EJ871" s="5"/>
      <c r="EK871" s="5"/>
      <c r="EL871" s="5"/>
      <c r="EM871" s="5"/>
      <c r="EN871" s="5"/>
      <c r="EO871" s="5"/>
      <c r="EP871" s="5"/>
      <c r="EQ871" s="5"/>
      <c r="ER871" s="5"/>
      <c r="ES871" s="5"/>
      <c r="ET871" s="5"/>
      <c r="EU871" s="5"/>
      <c r="EV871" s="5"/>
    </row>
    <row r="872" spans="1:152" ht="15">
      <c r="A872" s="5"/>
      <c r="B872" s="5"/>
      <c r="C872" s="5"/>
      <c r="D872" s="5"/>
      <c r="E872" s="5"/>
      <c r="F872" s="5"/>
      <c r="G872" s="5"/>
      <c r="H872" s="5"/>
      <c r="I872" s="2"/>
      <c r="J872" s="6"/>
      <c r="K872" s="6"/>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row>
    <row r="873" spans="1:152" ht="15">
      <c r="A873" s="5"/>
      <c r="B873" s="5"/>
      <c r="C873" s="5"/>
      <c r="D873" s="5"/>
      <c r="E873" s="5"/>
      <c r="F873" s="5"/>
      <c r="G873" s="5"/>
      <c r="H873" s="5"/>
      <c r="I873" s="2"/>
      <c r="J873" s="6"/>
      <c r="K873" s="6"/>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row>
    <row r="874" spans="1:152" ht="15">
      <c r="A874" s="5"/>
      <c r="B874" s="5"/>
      <c r="C874" s="5"/>
      <c r="D874" s="5"/>
      <c r="E874" s="5"/>
      <c r="F874" s="5"/>
      <c r="G874" s="5"/>
      <c r="H874" s="5"/>
      <c r="I874" s="2"/>
      <c r="J874" s="6"/>
      <c r="K874" s="6"/>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c r="DM874" s="5"/>
      <c r="DN874" s="5"/>
      <c r="DO874" s="5"/>
      <c r="DP874" s="5"/>
      <c r="DQ874" s="5"/>
      <c r="DR874" s="5"/>
      <c r="DS874" s="5"/>
      <c r="DT874" s="5"/>
      <c r="DU874" s="5"/>
      <c r="DV874" s="5"/>
      <c r="DW874" s="5"/>
      <c r="DX874" s="5"/>
      <c r="DY874" s="5"/>
      <c r="DZ874" s="5"/>
      <c r="EA874" s="5"/>
      <c r="EB874" s="5"/>
      <c r="EC874" s="5"/>
      <c r="ED874" s="5"/>
      <c r="EE874" s="5"/>
      <c r="EF874" s="5"/>
      <c r="EG874" s="5"/>
      <c r="EH874" s="5"/>
      <c r="EI874" s="5"/>
      <c r="EJ874" s="5"/>
      <c r="EK874" s="5"/>
      <c r="EL874" s="5"/>
      <c r="EM874" s="5"/>
      <c r="EN874" s="5"/>
      <c r="EO874" s="5"/>
      <c r="EP874" s="5"/>
      <c r="EQ874" s="5"/>
      <c r="ER874" s="5"/>
      <c r="ES874" s="5"/>
      <c r="ET874" s="5"/>
      <c r="EU874" s="5"/>
      <c r="EV874" s="5"/>
    </row>
    <row r="875" spans="1:152" ht="15">
      <c r="A875" s="5"/>
      <c r="B875" s="5"/>
      <c r="C875" s="5"/>
      <c r="D875" s="5"/>
      <c r="E875" s="5"/>
      <c r="F875" s="5"/>
      <c r="G875" s="5"/>
      <c r="H875" s="5"/>
      <c r="I875" s="2"/>
      <c r="J875" s="6"/>
      <c r="K875" s="6"/>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5"/>
      <c r="DT875" s="5"/>
      <c r="DU875" s="5"/>
      <c r="DV875" s="5"/>
      <c r="DW875" s="5"/>
      <c r="DX875" s="5"/>
      <c r="DY875" s="5"/>
      <c r="DZ875" s="5"/>
      <c r="EA875" s="5"/>
      <c r="EB875" s="5"/>
      <c r="EC875" s="5"/>
      <c r="ED875" s="5"/>
      <c r="EE875" s="5"/>
      <c r="EF875" s="5"/>
      <c r="EG875" s="5"/>
      <c r="EH875" s="5"/>
      <c r="EI875" s="5"/>
      <c r="EJ875" s="5"/>
      <c r="EK875" s="5"/>
      <c r="EL875" s="5"/>
      <c r="EM875" s="5"/>
      <c r="EN875" s="5"/>
      <c r="EO875" s="5"/>
      <c r="EP875" s="5"/>
      <c r="EQ875" s="5"/>
      <c r="ER875" s="5"/>
      <c r="ES875" s="5"/>
      <c r="ET875" s="5"/>
      <c r="EU875" s="5"/>
      <c r="EV875" s="5"/>
    </row>
    <row r="876" spans="1:152" ht="15">
      <c r="A876" s="5"/>
      <c r="B876" s="5"/>
      <c r="C876" s="5"/>
      <c r="D876" s="5"/>
      <c r="E876" s="5"/>
      <c r="F876" s="5"/>
      <c r="G876" s="5"/>
      <c r="H876" s="5"/>
      <c r="I876" s="2"/>
      <c r="J876" s="6"/>
      <c r="K876" s="6"/>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c r="DM876" s="5"/>
      <c r="DN876" s="5"/>
      <c r="DO876" s="5"/>
      <c r="DP876" s="5"/>
      <c r="DQ876" s="5"/>
      <c r="DR876" s="5"/>
      <c r="DS876" s="5"/>
      <c r="DT876" s="5"/>
      <c r="DU876" s="5"/>
      <c r="DV876" s="5"/>
      <c r="DW876" s="5"/>
      <c r="DX876" s="5"/>
      <c r="DY876" s="5"/>
      <c r="DZ876" s="5"/>
      <c r="EA876" s="5"/>
      <c r="EB876" s="5"/>
      <c r="EC876" s="5"/>
      <c r="ED876" s="5"/>
      <c r="EE876" s="5"/>
      <c r="EF876" s="5"/>
      <c r="EG876" s="5"/>
      <c r="EH876" s="5"/>
      <c r="EI876" s="5"/>
      <c r="EJ876" s="5"/>
      <c r="EK876" s="5"/>
      <c r="EL876" s="5"/>
      <c r="EM876" s="5"/>
      <c r="EN876" s="5"/>
      <c r="EO876" s="5"/>
      <c r="EP876" s="5"/>
      <c r="EQ876" s="5"/>
      <c r="ER876" s="5"/>
      <c r="ES876" s="5"/>
      <c r="ET876" s="5"/>
      <c r="EU876" s="5"/>
      <c r="EV876" s="5"/>
    </row>
    <row r="877" spans="1:152" ht="15">
      <c r="A877" s="5"/>
      <c r="B877" s="5"/>
      <c r="C877" s="5"/>
      <c r="D877" s="5"/>
      <c r="E877" s="5"/>
      <c r="F877" s="5"/>
      <c r="G877" s="5"/>
      <c r="H877" s="5"/>
      <c r="I877" s="2"/>
      <c r="J877" s="6"/>
      <c r="K877" s="6"/>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c r="DM877" s="5"/>
      <c r="DN877" s="5"/>
      <c r="DO877" s="5"/>
      <c r="DP877" s="5"/>
      <c r="DQ877" s="5"/>
      <c r="DR877" s="5"/>
      <c r="DS877" s="5"/>
      <c r="DT877" s="5"/>
      <c r="DU877" s="5"/>
      <c r="DV877" s="5"/>
      <c r="DW877" s="5"/>
      <c r="DX877" s="5"/>
      <c r="DY877" s="5"/>
      <c r="DZ877" s="5"/>
      <c r="EA877" s="5"/>
      <c r="EB877" s="5"/>
      <c r="EC877" s="5"/>
      <c r="ED877" s="5"/>
      <c r="EE877" s="5"/>
      <c r="EF877" s="5"/>
      <c r="EG877" s="5"/>
      <c r="EH877" s="5"/>
      <c r="EI877" s="5"/>
      <c r="EJ877" s="5"/>
      <c r="EK877" s="5"/>
      <c r="EL877" s="5"/>
      <c r="EM877" s="5"/>
      <c r="EN877" s="5"/>
      <c r="EO877" s="5"/>
      <c r="EP877" s="5"/>
      <c r="EQ877" s="5"/>
      <c r="ER877" s="5"/>
      <c r="ES877" s="5"/>
      <c r="ET877" s="5"/>
      <c r="EU877" s="5"/>
      <c r="EV877" s="5"/>
    </row>
    <row r="878" spans="1:152" ht="15">
      <c r="A878" s="5"/>
      <c r="B878" s="5"/>
      <c r="C878" s="5"/>
      <c r="D878" s="5"/>
      <c r="E878" s="5"/>
      <c r="F878" s="5"/>
      <c r="G878" s="5"/>
      <c r="H878" s="5"/>
      <c r="I878" s="2"/>
      <c r="J878" s="6"/>
      <c r="K878" s="6"/>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c r="DM878" s="5"/>
      <c r="DN878" s="5"/>
      <c r="DO878" s="5"/>
      <c r="DP878" s="5"/>
      <c r="DQ878" s="5"/>
      <c r="DR878" s="5"/>
      <c r="DS878" s="5"/>
      <c r="DT878" s="5"/>
      <c r="DU878" s="5"/>
      <c r="DV878" s="5"/>
      <c r="DW878" s="5"/>
      <c r="DX878" s="5"/>
      <c r="DY878" s="5"/>
      <c r="DZ878" s="5"/>
      <c r="EA878" s="5"/>
      <c r="EB878" s="5"/>
      <c r="EC878" s="5"/>
      <c r="ED878" s="5"/>
      <c r="EE878" s="5"/>
      <c r="EF878" s="5"/>
      <c r="EG878" s="5"/>
      <c r="EH878" s="5"/>
      <c r="EI878" s="5"/>
      <c r="EJ878" s="5"/>
      <c r="EK878" s="5"/>
      <c r="EL878" s="5"/>
      <c r="EM878" s="5"/>
      <c r="EN878" s="5"/>
      <c r="EO878" s="5"/>
      <c r="EP878" s="5"/>
      <c r="EQ878" s="5"/>
      <c r="ER878" s="5"/>
      <c r="ES878" s="5"/>
      <c r="ET878" s="5"/>
      <c r="EU878" s="5"/>
      <c r="EV878" s="5"/>
    </row>
    <row r="879" spans="1:152" ht="15">
      <c r="A879" s="5"/>
      <c r="B879" s="5"/>
      <c r="C879" s="5"/>
      <c r="D879" s="5"/>
      <c r="E879" s="5"/>
      <c r="F879" s="5"/>
      <c r="G879" s="5"/>
      <c r="H879" s="5"/>
      <c r="I879" s="2"/>
      <c r="J879" s="6"/>
      <c r="K879" s="6"/>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DW879" s="5"/>
      <c r="DX879" s="5"/>
      <c r="DY879" s="5"/>
      <c r="DZ879" s="5"/>
      <c r="EA879" s="5"/>
      <c r="EB879" s="5"/>
      <c r="EC879" s="5"/>
      <c r="ED879" s="5"/>
      <c r="EE879" s="5"/>
      <c r="EF879" s="5"/>
      <c r="EG879" s="5"/>
      <c r="EH879" s="5"/>
      <c r="EI879" s="5"/>
      <c r="EJ879" s="5"/>
      <c r="EK879" s="5"/>
      <c r="EL879" s="5"/>
      <c r="EM879" s="5"/>
      <c r="EN879" s="5"/>
      <c r="EO879" s="5"/>
      <c r="EP879" s="5"/>
      <c r="EQ879" s="5"/>
      <c r="ER879" s="5"/>
      <c r="ES879" s="5"/>
      <c r="ET879" s="5"/>
      <c r="EU879" s="5"/>
      <c r="EV879" s="5"/>
    </row>
    <row r="880" spans="1:152" ht="15">
      <c r="A880" s="5"/>
      <c r="B880" s="5"/>
      <c r="C880" s="5"/>
      <c r="D880" s="5"/>
      <c r="E880" s="5"/>
      <c r="F880" s="5"/>
      <c r="G880" s="5"/>
      <c r="H880" s="5"/>
      <c r="I880" s="2"/>
      <c r="J880" s="6"/>
      <c r="K880" s="6"/>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c r="DM880" s="5"/>
      <c r="DN880" s="5"/>
      <c r="DO880" s="5"/>
      <c r="DP880" s="5"/>
      <c r="DQ880" s="5"/>
      <c r="DR880" s="5"/>
      <c r="DS880" s="5"/>
      <c r="DT880" s="5"/>
      <c r="DU880" s="5"/>
      <c r="DV880" s="5"/>
      <c r="DW880" s="5"/>
      <c r="DX880" s="5"/>
      <c r="DY880" s="5"/>
      <c r="DZ880" s="5"/>
      <c r="EA880" s="5"/>
      <c r="EB880" s="5"/>
      <c r="EC880" s="5"/>
      <c r="ED880" s="5"/>
      <c r="EE880" s="5"/>
      <c r="EF880" s="5"/>
      <c r="EG880" s="5"/>
      <c r="EH880" s="5"/>
      <c r="EI880" s="5"/>
      <c r="EJ880" s="5"/>
      <c r="EK880" s="5"/>
      <c r="EL880" s="5"/>
      <c r="EM880" s="5"/>
      <c r="EN880" s="5"/>
      <c r="EO880" s="5"/>
      <c r="EP880" s="5"/>
      <c r="EQ880" s="5"/>
      <c r="ER880" s="5"/>
      <c r="ES880" s="5"/>
      <c r="ET880" s="5"/>
      <c r="EU880" s="5"/>
      <c r="EV880" s="5"/>
    </row>
    <row r="881" spans="1:152" ht="15">
      <c r="A881" s="5"/>
      <c r="B881" s="5"/>
      <c r="C881" s="5"/>
      <c r="D881" s="5"/>
      <c r="E881" s="5"/>
      <c r="F881" s="5"/>
      <c r="G881" s="5"/>
      <c r="H881" s="5"/>
      <c r="I881" s="2"/>
      <c r="J881" s="6"/>
      <c r="K881" s="6"/>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c r="DM881" s="5"/>
      <c r="DN881" s="5"/>
      <c r="DO881" s="5"/>
      <c r="DP881" s="5"/>
      <c r="DQ881" s="5"/>
      <c r="DR881" s="5"/>
      <c r="DS881" s="5"/>
      <c r="DT881" s="5"/>
      <c r="DU881" s="5"/>
      <c r="DV881" s="5"/>
      <c r="DW881" s="5"/>
      <c r="DX881" s="5"/>
      <c r="DY881" s="5"/>
      <c r="DZ881" s="5"/>
      <c r="EA881" s="5"/>
      <c r="EB881" s="5"/>
      <c r="EC881" s="5"/>
      <c r="ED881" s="5"/>
      <c r="EE881" s="5"/>
      <c r="EF881" s="5"/>
      <c r="EG881" s="5"/>
      <c r="EH881" s="5"/>
      <c r="EI881" s="5"/>
      <c r="EJ881" s="5"/>
      <c r="EK881" s="5"/>
      <c r="EL881" s="5"/>
      <c r="EM881" s="5"/>
      <c r="EN881" s="5"/>
      <c r="EO881" s="5"/>
      <c r="EP881" s="5"/>
      <c r="EQ881" s="5"/>
      <c r="ER881" s="5"/>
      <c r="ES881" s="5"/>
      <c r="ET881" s="5"/>
      <c r="EU881" s="5"/>
      <c r="EV881" s="5"/>
    </row>
    <row r="882" spans="1:152" ht="15">
      <c r="A882" s="5"/>
      <c r="B882" s="5"/>
      <c r="C882" s="5"/>
      <c r="D882" s="5"/>
      <c r="E882" s="5"/>
      <c r="F882" s="5"/>
      <c r="G882" s="5"/>
      <c r="H882" s="5"/>
      <c r="I882" s="2"/>
      <c r="J882" s="6"/>
      <c r="K882" s="6"/>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c r="DM882" s="5"/>
      <c r="DN882" s="5"/>
      <c r="DO882" s="5"/>
      <c r="DP882" s="5"/>
      <c r="DQ882" s="5"/>
      <c r="DR882" s="5"/>
      <c r="DS882" s="5"/>
      <c r="DT882" s="5"/>
      <c r="DU882" s="5"/>
      <c r="DV882" s="5"/>
      <c r="DW882" s="5"/>
      <c r="DX882" s="5"/>
      <c r="DY882" s="5"/>
      <c r="DZ882" s="5"/>
      <c r="EA882" s="5"/>
      <c r="EB882" s="5"/>
      <c r="EC882" s="5"/>
      <c r="ED882" s="5"/>
      <c r="EE882" s="5"/>
      <c r="EF882" s="5"/>
      <c r="EG882" s="5"/>
      <c r="EH882" s="5"/>
      <c r="EI882" s="5"/>
      <c r="EJ882" s="5"/>
      <c r="EK882" s="5"/>
      <c r="EL882" s="5"/>
      <c r="EM882" s="5"/>
      <c r="EN882" s="5"/>
      <c r="EO882" s="5"/>
      <c r="EP882" s="5"/>
      <c r="EQ882" s="5"/>
      <c r="ER882" s="5"/>
      <c r="ES882" s="5"/>
      <c r="ET882" s="5"/>
      <c r="EU882" s="5"/>
      <c r="EV882" s="5"/>
    </row>
    <row r="883" spans="1:152" ht="15">
      <c r="A883" s="5"/>
      <c r="B883" s="5"/>
      <c r="C883" s="5"/>
      <c r="D883" s="5"/>
      <c r="E883" s="5"/>
      <c r="F883" s="5"/>
      <c r="G883" s="5"/>
      <c r="H883" s="5"/>
      <c r="I883" s="2"/>
      <c r="J883" s="6"/>
      <c r="K883" s="6"/>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c r="DM883" s="5"/>
      <c r="DN883" s="5"/>
      <c r="DO883" s="5"/>
      <c r="DP883" s="5"/>
      <c r="DQ883" s="5"/>
      <c r="DR883" s="5"/>
      <c r="DS883" s="5"/>
      <c r="DT883" s="5"/>
      <c r="DU883" s="5"/>
      <c r="DV883" s="5"/>
      <c r="DW883" s="5"/>
      <c r="DX883" s="5"/>
      <c r="DY883" s="5"/>
      <c r="DZ883" s="5"/>
      <c r="EA883" s="5"/>
      <c r="EB883" s="5"/>
      <c r="EC883" s="5"/>
      <c r="ED883" s="5"/>
      <c r="EE883" s="5"/>
      <c r="EF883" s="5"/>
      <c r="EG883" s="5"/>
      <c r="EH883" s="5"/>
      <c r="EI883" s="5"/>
      <c r="EJ883" s="5"/>
      <c r="EK883" s="5"/>
      <c r="EL883" s="5"/>
      <c r="EM883" s="5"/>
      <c r="EN883" s="5"/>
      <c r="EO883" s="5"/>
      <c r="EP883" s="5"/>
      <c r="EQ883" s="5"/>
      <c r="ER883" s="5"/>
      <c r="ES883" s="5"/>
      <c r="ET883" s="5"/>
      <c r="EU883" s="5"/>
      <c r="EV883" s="5"/>
    </row>
    <row r="884" spans="1:152" ht="15">
      <c r="A884" s="5"/>
      <c r="B884" s="5"/>
      <c r="C884" s="5"/>
      <c r="D884" s="5"/>
      <c r="E884" s="5"/>
      <c r="F884" s="5"/>
      <c r="G884" s="5"/>
      <c r="H884" s="5"/>
      <c r="I884" s="2"/>
      <c r="J884" s="6"/>
      <c r="K884" s="6"/>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c r="DM884" s="5"/>
      <c r="DN884" s="5"/>
      <c r="DO884" s="5"/>
      <c r="DP884" s="5"/>
      <c r="DQ884" s="5"/>
      <c r="DR884" s="5"/>
      <c r="DS884" s="5"/>
      <c r="DT884" s="5"/>
      <c r="DU884" s="5"/>
      <c r="DV884" s="5"/>
      <c r="DW884" s="5"/>
      <c r="DX884" s="5"/>
      <c r="DY884" s="5"/>
      <c r="DZ884" s="5"/>
      <c r="EA884" s="5"/>
      <c r="EB884" s="5"/>
      <c r="EC884" s="5"/>
      <c r="ED884" s="5"/>
      <c r="EE884" s="5"/>
      <c r="EF884" s="5"/>
      <c r="EG884" s="5"/>
      <c r="EH884" s="5"/>
      <c r="EI884" s="5"/>
      <c r="EJ884" s="5"/>
      <c r="EK884" s="5"/>
      <c r="EL884" s="5"/>
      <c r="EM884" s="5"/>
      <c r="EN884" s="5"/>
      <c r="EO884" s="5"/>
      <c r="EP884" s="5"/>
      <c r="EQ884" s="5"/>
      <c r="ER884" s="5"/>
      <c r="ES884" s="5"/>
      <c r="ET884" s="5"/>
      <c r="EU884" s="5"/>
      <c r="EV884" s="5"/>
    </row>
    <row r="885" spans="1:152" ht="15">
      <c r="A885" s="5"/>
      <c r="B885" s="5"/>
      <c r="C885" s="5"/>
      <c r="D885" s="5"/>
      <c r="E885" s="5"/>
      <c r="F885" s="5"/>
      <c r="G885" s="5"/>
      <c r="H885" s="5"/>
      <c r="I885" s="2"/>
      <c r="J885" s="6"/>
      <c r="K885" s="6"/>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c r="DM885" s="5"/>
      <c r="DN885" s="5"/>
      <c r="DO885" s="5"/>
      <c r="DP885" s="5"/>
      <c r="DQ885" s="5"/>
      <c r="DR885" s="5"/>
      <c r="DS885" s="5"/>
      <c r="DT885" s="5"/>
      <c r="DU885" s="5"/>
      <c r="DV885" s="5"/>
      <c r="DW885" s="5"/>
      <c r="DX885" s="5"/>
      <c r="DY885" s="5"/>
      <c r="DZ885" s="5"/>
      <c r="EA885" s="5"/>
      <c r="EB885" s="5"/>
      <c r="EC885" s="5"/>
      <c r="ED885" s="5"/>
      <c r="EE885" s="5"/>
      <c r="EF885" s="5"/>
      <c r="EG885" s="5"/>
      <c r="EH885" s="5"/>
      <c r="EI885" s="5"/>
      <c r="EJ885" s="5"/>
      <c r="EK885" s="5"/>
      <c r="EL885" s="5"/>
      <c r="EM885" s="5"/>
      <c r="EN885" s="5"/>
      <c r="EO885" s="5"/>
      <c r="EP885" s="5"/>
      <c r="EQ885" s="5"/>
      <c r="ER885" s="5"/>
      <c r="ES885" s="5"/>
      <c r="ET885" s="5"/>
      <c r="EU885" s="5"/>
      <c r="EV885" s="5"/>
    </row>
    <row r="886" spans="1:152" ht="15">
      <c r="A886" s="5"/>
      <c r="B886" s="5"/>
      <c r="C886" s="5"/>
      <c r="D886" s="5"/>
      <c r="E886" s="5"/>
      <c r="F886" s="5"/>
      <c r="G886" s="5"/>
      <c r="H886" s="5"/>
      <c r="I886" s="2"/>
      <c r="J886" s="6"/>
      <c r="K886" s="6"/>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c r="DM886" s="5"/>
      <c r="DN886" s="5"/>
      <c r="DO886" s="5"/>
      <c r="DP886" s="5"/>
      <c r="DQ886" s="5"/>
      <c r="DR886" s="5"/>
      <c r="DS886" s="5"/>
      <c r="DT886" s="5"/>
      <c r="DU886" s="5"/>
      <c r="DV886" s="5"/>
      <c r="DW886" s="5"/>
      <c r="DX886" s="5"/>
      <c r="DY886" s="5"/>
      <c r="DZ886" s="5"/>
      <c r="EA886" s="5"/>
      <c r="EB886" s="5"/>
      <c r="EC886" s="5"/>
      <c r="ED886" s="5"/>
      <c r="EE886" s="5"/>
      <c r="EF886" s="5"/>
      <c r="EG886" s="5"/>
      <c r="EH886" s="5"/>
      <c r="EI886" s="5"/>
      <c r="EJ886" s="5"/>
      <c r="EK886" s="5"/>
      <c r="EL886" s="5"/>
      <c r="EM886" s="5"/>
      <c r="EN886" s="5"/>
      <c r="EO886" s="5"/>
      <c r="EP886" s="5"/>
      <c r="EQ886" s="5"/>
      <c r="ER886" s="5"/>
      <c r="ES886" s="5"/>
      <c r="ET886" s="5"/>
      <c r="EU886" s="5"/>
      <c r="EV886" s="5"/>
    </row>
    <row r="887" spans="1:152" ht="15">
      <c r="A887" s="5"/>
      <c r="B887" s="5"/>
      <c r="C887" s="5"/>
      <c r="D887" s="5"/>
      <c r="E887" s="5"/>
      <c r="F887" s="5"/>
      <c r="G887" s="5"/>
      <c r="H887" s="5"/>
      <c r="I887" s="2"/>
      <c r="J887" s="6"/>
      <c r="K887" s="6"/>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c r="DM887" s="5"/>
      <c r="DN887" s="5"/>
      <c r="DO887" s="5"/>
      <c r="DP887" s="5"/>
      <c r="DQ887" s="5"/>
      <c r="DR887" s="5"/>
      <c r="DS887" s="5"/>
      <c r="DT887" s="5"/>
      <c r="DU887" s="5"/>
      <c r="DV887" s="5"/>
      <c r="DW887" s="5"/>
      <c r="DX887" s="5"/>
      <c r="DY887" s="5"/>
      <c r="DZ887" s="5"/>
      <c r="EA887" s="5"/>
      <c r="EB887" s="5"/>
      <c r="EC887" s="5"/>
      <c r="ED887" s="5"/>
      <c r="EE887" s="5"/>
      <c r="EF887" s="5"/>
      <c r="EG887" s="5"/>
      <c r="EH887" s="5"/>
      <c r="EI887" s="5"/>
      <c r="EJ887" s="5"/>
      <c r="EK887" s="5"/>
      <c r="EL887" s="5"/>
      <c r="EM887" s="5"/>
      <c r="EN887" s="5"/>
      <c r="EO887" s="5"/>
      <c r="EP887" s="5"/>
      <c r="EQ887" s="5"/>
      <c r="ER887" s="5"/>
      <c r="ES887" s="5"/>
      <c r="ET887" s="5"/>
      <c r="EU887" s="5"/>
      <c r="EV887" s="5"/>
    </row>
    <row r="888" spans="1:152" ht="15">
      <c r="A888" s="5"/>
      <c r="B888" s="5"/>
      <c r="C888" s="5"/>
      <c r="D888" s="5"/>
      <c r="E888" s="5"/>
      <c r="F888" s="5"/>
      <c r="G888" s="5"/>
      <c r="H888" s="5"/>
      <c r="I888" s="2"/>
      <c r="J888" s="6"/>
      <c r="K888" s="6"/>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c r="DM888" s="5"/>
      <c r="DN888" s="5"/>
      <c r="DO888" s="5"/>
      <c r="DP888" s="5"/>
      <c r="DQ888" s="5"/>
      <c r="DR888" s="5"/>
      <c r="DS888" s="5"/>
      <c r="DT888" s="5"/>
      <c r="DU888" s="5"/>
      <c r="DV888" s="5"/>
      <c r="DW888" s="5"/>
      <c r="DX888" s="5"/>
      <c r="DY888" s="5"/>
      <c r="DZ888" s="5"/>
      <c r="EA888" s="5"/>
      <c r="EB888" s="5"/>
      <c r="EC888" s="5"/>
      <c r="ED888" s="5"/>
      <c r="EE888" s="5"/>
      <c r="EF888" s="5"/>
      <c r="EG888" s="5"/>
      <c r="EH888" s="5"/>
      <c r="EI888" s="5"/>
      <c r="EJ888" s="5"/>
      <c r="EK888" s="5"/>
      <c r="EL888" s="5"/>
      <c r="EM888" s="5"/>
      <c r="EN888" s="5"/>
      <c r="EO888" s="5"/>
      <c r="EP888" s="5"/>
      <c r="EQ888" s="5"/>
      <c r="ER888" s="5"/>
      <c r="ES888" s="5"/>
      <c r="ET888" s="5"/>
      <c r="EU888" s="5"/>
      <c r="EV888" s="5"/>
    </row>
    <row r="889" spans="1:152" ht="15">
      <c r="A889" s="5"/>
      <c r="B889" s="5"/>
      <c r="C889" s="5"/>
      <c r="D889" s="5"/>
      <c r="E889" s="5"/>
      <c r="F889" s="5"/>
      <c r="G889" s="5"/>
      <c r="H889" s="5"/>
      <c r="I889" s="2"/>
      <c r="J889" s="6"/>
      <c r="K889" s="6"/>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5"/>
      <c r="EE889" s="5"/>
      <c r="EF889" s="5"/>
      <c r="EG889" s="5"/>
      <c r="EH889" s="5"/>
      <c r="EI889" s="5"/>
      <c r="EJ889" s="5"/>
      <c r="EK889" s="5"/>
      <c r="EL889" s="5"/>
      <c r="EM889" s="5"/>
      <c r="EN889" s="5"/>
      <c r="EO889" s="5"/>
      <c r="EP889" s="5"/>
      <c r="EQ889" s="5"/>
      <c r="ER889" s="5"/>
      <c r="ES889" s="5"/>
      <c r="ET889" s="5"/>
      <c r="EU889" s="5"/>
      <c r="EV889" s="5"/>
    </row>
    <row r="890" spans="1:152" ht="15">
      <c r="A890" s="5"/>
      <c r="B890" s="5"/>
      <c r="C890" s="5"/>
      <c r="D890" s="5"/>
      <c r="E890" s="5"/>
      <c r="F890" s="5"/>
      <c r="G890" s="5"/>
      <c r="H890" s="5"/>
      <c r="I890" s="2"/>
      <c r="J890" s="6"/>
      <c r="K890" s="6"/>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5"/>
      <c r="EE890" s="5"/>
      <c r="EF890" s="5"/>
      <c r="EG890" s="5"/>
      <c r="EH890" s="5"/>
      <c r="EI890" s="5"/>
      <c r="EJ890" s="5"/>
      <c r="EK890" s="5"/>
      <c r="EL890" s="5"/>
      <c r="EM890" s="5"/>
      <c r="EN890" s="5"/>
      <c r="EO890" s="5"/>
      <c r="EP890" s="5"/>
      <c r="EQ890" s="5"/>
      <c r="ER890" s="5"/>
      <c r="ES890" s="5"/>
      <c r="ET890" s="5"/>
      <c r="EU890" s="5"/>
      <c r="EV890" s="5"/>
    </row>
    <row r="891" spans="1:152" ht="15">
      <c r="A891" s="5"/>
      <c r="B891" s="5"/>
      <c r="C891" s="5"/>
      <c r="D891" s="5"/>
      <c r="E891" s="5"/>
      <c r="F891" s="5"/>
      <c r="G891" s="5"/>
      <c r="H891" s="5"/>
      <c r="I891" s="2"/>
      <c r="J891" s="6"/>
      <c r="K891" s="6"/>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5"/>
      <c r="EE891" s="5"/>
      <c r="EF891" s="5"/>
      <c r="EG891" s="5"/>
      <c r="EH891" s="5"/>
      <c r="EI891" s="5"/>
      <c r="EJ891" s="5"/>
      <c r="EK891" s="5"/>
      <c r="EL891" s="5"/>
      <c r="EM891" s="5"/>
      <c r="EN891" s="5"/>
      <c r="EO891" s="5"/>
      <c r="EP891" s="5"/>
      <c r="EQ891" s="5"/>
      <c r="ER891" s="5"/>
      <c r="ES891" s="5"/>
      <c r="ET891" s="5"/>
      <c r="EU891" s="5"/>
      <c r="EV891" s="5"/>
    </row>
    <row r="892" spans="1:152" ht="15">
      <c r="A892" s="5"/>
      <c r="B892" s="5"/>
      <c r="C892" s="5"/>
      <c r="D892" s="5"/>
      <c r="E892" s="5"/>
      <c r="F892" s="5"/>
      <c r="G892" s="5"/>
      <c r="H892" s="5"/>
      <c r="I892" s="2"/>
      <c r="J892" s="6"/>
      <c r="K892" s="6"/>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5"/>
      <c r="EE892" s="5"/>
      <c r="EF892" s="5"/>
      <c r="EG892" s="5"/>
      <c r="EH892" s="5"/>
      <c r="EI892" s="5"/>
      <c r="EJ892" s="5"/>
      <c r="EK892" s="5"/>
      <c r="EL892" s="5"/>
      <c r="EM892" s="5"/>
      <c r="EN892" s="5"/>
      <c r="EO892" s="5"/>
      <c r="EP892" s="5"/>
      <c r="EQ892" s="5"/>
      <c r="ER892" s="5"/>
      <c r="ES892" s="5"/>
      <c r="ET892" s="5"/>
      <c r="EU892" s="5"/>
      <c r="EV892" s="5"/>
    </row>
    <row r="893" spans="1:152" ht="15">
      <c r="A893" s="5"/>
      <c r="B893" s="5"/>
      <c r="C893" s="5"/>
      <c r="D893" s="5"/>
      <c r="E893" s="5"/>
      <c r="F893" s="5"/>
      <c r="G893" s="5"/>
      <c r="H893" s="5"/>
      <c r="I893" s="2"/>
      <c r="J893" s="6"/>
      <c r="K893" s="6"/>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5"/>
      <c r="DT893" s="5"/>
      <c r="DU893" s="5"/>
      <c r="DV893" s="5"/>
      <c r="DW893" s="5"/>
      <c r="DX893" s="5"/>
      <c r="DY893" s="5"/>
      <c r="DZ893" s="5"/>
      <c r="EA893" s="5"/>
      <c r="EB893" s="5"/>
      <c r="EC893" s="5"/>
      <c r="ED893" s="5"/>
      <c r="EE893" s="5"/>
      <c r="EF893" s="5"/>
      <c r="EG893" s="5"/>
      <c r="EH893" s="5"/>
      <c r="EI893" s="5"/>
      <c r="EJ893" s="5"/>
      <c r="EK893" s="5"/>
      <c r="EL893" s="5"/>
      <c r="EM893" s="5"/>
      <c r="EN893" s="5"/>
      <c r="EO893" s="5"/>
      <c r="EP893" s="5"/>
      <c r="EQ893" s="5"/>
      <c r="ER893" s="5"/>
      <c r="ES893" s="5"/>
      <c r="ET893" s="5"/>
      <c r="EU893" s="5"/>
      <c r="EV893" s="5"/>
    </row>
    <row r="894" spans="1:152" ht="15">
      <c r="A894" s="5"/>
      <c r="B894" s="5"/>
      <c r="C894" s="5"/>
      <c r="D894" s="5"/>
      <c r="E894" s="5"/>
      <c r="F894" s="5"/>
      <c r="G894" s="5"/>
      <c r="H894" s="5"/>
      <c r="I894" s="2"/>
      <c r="J894" s="6"/>
      <c r="K894" s="6"/>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5"/>
      <c r="DT894" s="5"/>
      <c r="DU894" s="5"/>
      <c r="DV894" s="5"/>
      <c r="DW894" s="5"/>
      <c r="DX894" s="5"/>
      <c r="DY894" s="5"/>
      <c r="DZ894" s="5"/>
      <c r="EA894" s="5"/>
      <c r="EB894" s="5"/>
      <c r="EC894" s="5"/>
      <c r="ED894" s="5"/>
      <c r="EE894" s="5"/>
      <c r="EF894" s="5"/>
      <c r="EG894" s="5"/>
      <c r="EH894" s="5"/>
      <c r="EI894" s="5"/>
      <c r="EJ894" s="5"/>
      <c r="EK894" s="5"/>
      <c r="EL894" s="5"/>
      <c r="EM894" s="5"/>
      <c r="EN894" s="5"/>
      <c r="EO894" s="5"/>
      <c r="EP894" s="5"/>
      <c r="EQ894" s="5"/>
      <c r="ER894" s="5"/>
      <c r="ES894" s="5"/>
      <c r="ET894" s="5"/>
      <c r="EU894" s="5"/>
      <c r="EV894" s="5"/>
    </row>
    <row r="895" spans="1:152" ht="15">
      <c r="A895" s="5"/>
      <c r="B895" s="5"/>
      <c r="C895" s="5"/>
      <c r="D895" s="5"/>
      <c r="E895" s="5"/>
      <c r="F895" s="5"/>
      <c r="G895" s="5"/>
      <c r="H895" s="5"/>
      <c r="I895" s="2"/>
      <c r="J895" s="6"/>
      <c r="K895" s="6"/>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5"/>
      <c r="EE895" s="5"/>
      <c r="EF895" s="5"/>
      <c r="EG895" s="5"/>
      <c r="EH895" s="5"/>
      <c r="EI895" s="5"/>
      <c r="EJ895" s="5"/>
      <c r="EK895" s="5"/>
      <c r="EL895" s="5"/>
      <c r="EM895" s="5"/>
      <c r="EN895" s="5"/>
      <c r="EO895" s="5"/>
      <c r="EP895" s="5"/>
      <c r="EQ895" s="5"/>
      <c r="ER895" s="5"/>
      <c r="ES895" s="5"/>
      <c r="ET895" s="5"/>
      <c r="EU895" s="5"/>
      <c r="EV895" s="5"/>
    </row>
    <row r="896" spans="1:152" ht="15">
      <c r="A896" s="5"/>
      <c r="B896" s="5"/>
      <c r="C896" s="5"/>
      <c r="D896" s="5"/>
      <c r="E896" s="5"/>
      <c r="F896" s="5"/>
      <c r="G896" s="5"/>
      <c r="H896" s="5"/>
      <c r="I896" s="2"/>
      <c r="J896" s="6"/>
      <c r="K896" s="6"/>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row>
    <row r="897" spans="1:152" ht="15">
      <c r="A897" s="5"/>
      <c r="B897" s="5"/>
      <c r="C897" s="5"/>
      <c r="D897" s="5"/>
      <c r="E897" s="5"/>
      <c r="F897" s="5"/>
      <c r="G897" s="5"/>
      <c r="H897" s="5"/>
      <c r="I897" s="2"/>
      <c r="J897" s="6"/>
      <c r="K897" s="6"/>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c r="DM897" s="5"/>
      <c r="DN897" s="5"/>
      <c r="DO897" s="5"/>
      <c r="DP897" s="5"/>
      <c r="DQ897" s="5"/>
      <c r="DR897" s="5"/>
      <c r="DS897" s="5"/>
      <c r="DT897" s="5"/>
      <c r="DU897" s="5"/>
      <c r="DV897" s="5"/>
      <c r="DW897" s="5"/>
      <c r="DX897" s="5"/>
      <c r="DY897" s="5"/>
      <c r="DZ897" s="5"/>
      <c r="EA897" s="5"/>
      <c r="EB897" s="5"/>
      <c r="EC897" s="5"/>
      <c r="ED897" s="5"/>
      <c r="EE897" s="5"/>
      <c r="EF897" s="5"/>
      <c r="EG897" s="5"/>
      <c r="EH897" s="5"/>
      <c r="EI897" s="5"/>
      <c r="EJ897" s="5"/>
      <c r="EK897" s="5"/>
      <c r="EL897" s="5"/>
      <c r="EM897" s="5"/>
      <c r="EN897" s="5"/>
      <c r="EO897" s="5"/>
      <c r="EP897" s="5"/>
      <c r="EQ897" s="5"/>
      <c r="ER897" s="5"/>
      <c r="ES897" s="5"/>
      <c r="ET897" s="5"/>
      <c r="EU897" s="5"/>
      <c r="EV897" s="5"/>
    </row>
    <row r="898" spans="1:152" ht="15">
      <c r="A898" s="5"/>
      <c r="B898" s="5"/>
      <c r="C898" s="5"/>
      <c r="D898" s="5"/>
      <c r="E898" s="5"/>
      <c r="F898" s="5"/>
      <c r="G898" s="5"/>
      <c r="H898" s="5"/>
      <c r="I898" s="2"/>
      <c r="J898" s="6"/>
      <c r="K898" s="6"/>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row>
    <row r="899" spans="1:152" ht="15">
      <c r="A899" s="5"/>
      <c r="B899" s="5"/>
      <c r="C899" s="5"/>
      <c r="D899" s="5"/>
      <c r="E899" s="5"/>
      <c r="F899" s="5"/>
      <c r="G899" s="5"/>
      <c r="H899" s="5"/>
      <c r="I899" s="2"/>
      <c r="J899" s="6"/>
      <c r="K899" s="6"/>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row>
    <row r="900" spans="1:152" ht="15">
      <c r="A900" s="5"/>
      <c r="B900" s="5"/>
      <c r="C900" s="5"/>
      <c r="D900" s="5"/>
      <c r="E900" s="5"/>
      <c r="F900" s="5"/>
      <c r="G900" s="5"/>
      <c r="H900" s="5"/>
      <c r="I900" s="2"/>
      <c r="J900" s="6"/>
      <c r="K900" s="6"/>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row>
    <row r="901" spans="1:152" ht="15">
      <c r="A901" s="5"/>
      <c r="B901" s="5"/>
      <c r="C901" s="5"/>
      <c r="D901" s="5"/>
      <c r="E901" s="5"/>
      <c r="F901" s="5"/>
      <c r="G901" s="5"/>
      <c r="H901" s="5"/>
      <c r="I901" s="2"/>
      <c r="J901" s="6"/>
      <c r="K901" s="6"/>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row>
    <row r="902" spans="1:152" ht="15">
      <c r="A902" s="5"/>
      <c r="B902" s="5"/>
      <c r="C902" s="5"/>
      <c r="D902" s="5"/>
      <c r="E902" s="5"/>
      <c r="F902" s="5"/>
      <c r="G902" s="5"/>
      <c r="H902" s="5"/>
      <c r="I902" s="2"/>
      <c r="J902" s="6"/>
      <c r="K902" s="6"/>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row>
    <row r="903" spans="1:152" ht="15">
      <c r="A903" s="5"/>
      <c r="B903" s="5"/>
      <c r="C903" s="5"/>
      <c r="D903" s="5"/>
      <c r="E903" s="5"/>
      <c r="F903" s="5"/>
      <c r="G903" s="5"/>
      <c r="H903" s="5"/>
      <c r="I903" s="2"/>
      <c r="J903" s="6"/>
      <c r="K903" s="6"/>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row>
    <row r="904" spans="1:152" ht="15">
      <c r="A904" s="5"/>
      <c r="B904" s="5"/>
      <c r="C904" s="5"/>
      <c r="D904" s="5"/>
      <c r="E904" s="5"/>
      <c r="F904" s="5"/>
      <c r="G904" s="5"/>
      <c r="H904" s="5"/>
      <c r="I904" s="2"/>
      <c r="J904" s="6"/>
      <c r="K904" s="6"/>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row>
    <row r="905" spans="1:152" ht="15">
      <c r="A905" s="5"/>
      <c r="B905" s="5"/>
      <c r="C905" s="5"/>
      <c r="D905" s="5"/>
      <c r="E905" s="5"/>
      <c r="F905" s="5"/>
      <c r="G905" s="5"/>
      <c r="H905" s="5"/>
      <c r="I905" s="2"/>
      <c r="J905" s="6"/>
      <c r="K905" s="6"/>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row>
    <row r="906" spans="1:152" ht="15">
      <c r="A906" s="5"/>
      <c r="B906" s="5"/>
      <c r="C906" s="5"/>
      <c r="D906" s="5"/>
      <c r="E906" s="5"/>
      <c r="F906" s="5"/>
      <c r="G906" s="5"/>
      <c r="H906" s="5"/>
      <c r="I906" s="2"/>
      <c r="J906" s="6"/>
      <c r="K906" s="6"/>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row>
    <row r="907" spans="1:152" ht="15">
      <c r="A907" s="5"/>
      <c r="B907" s="5"/>
      <c r="C907" s="5"/>
      <c r="D907" s="5"/>
      <c r="E907" s="5"/>
      <c r="F907" s="5"/>
      <c r="G907" s="5"/>
      <c r="H907" s="5"/>
      <c r="I907" s="2"/>
      <c r="J907" s="6"/>
      <c r="K907" s="6"/>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row>
    <row r="908" spans="1:152" ht="15">
      <c r="A908" s="5"/>
      <c r="B908" s="5"/>
      <c r="C908" s="5"/>
      <c r="D908" s="5"/>
      <c r="E908" s="5"/>
      <c r="F908" s="5"/>
      <c r="G908" s="5"/>
      <c r="H908" s="5"/>
      <c r="I908" s="2"/>
      <c r="J908" s="6"/>
      <c r="K908" s="6"/>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row>
    <row r="909" spans="1:152" ht="15">
      <c r="A909" s="5"/>
      <c r="B909" s="5"/>
      <c r="C909" s="5"/>
      <c r="D909" s="5"/>
      <c r="E909" s="5"/>
      <c r="F909" s="5"/>
      <c r="G909" s="5"/>
      <c r="H909" s="5"/>
      <c r="I909" s="2"/>
      <c r="J909" s="6"/>
      <c r="K909" s="6"/>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row>
    <row r="910" spans="1:152" ht="15">
      <c r="A910" s="5"/>
      <c r="B910" s="5"/>
      <c r="C910" s="5"/>
      <c r="D910" s="5"/>
      <c r="E910" s="5"/>
      <c r="F910" s="5"/>
      <c r="G910" s="5"/>
      <c r="H910" s="5"/>
      <c r="I910" s="2"/>
      <c r="J910" s="6"/>
      <c r="K910" s="6"/>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row>
    <row r="911" spans="1:152" ht="15">
      <c r="A911" s="5"/>
      <c r="B911" s="5"/>
      <c r="C911" s="5"/>
      <c r="D911" s="5"/>
      <c r="E911" s="5"/>
      <c r="F911" s="5"/>
      <c r="G911" s="5"/>
      <c r="H911" s="5"/>
      <c r="I911" s="2"/>
      <c r="J911" s="6"/>
      <c r="K911" s="6"/>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row>
    <row r="912" spans="1:152" ht="15">
      <c r="A912" s="5"/>
      <c r="B912" s="5"/>
      <c r="C912" s="5"/>
      <c r="D912" s="5"/>
      <c r="E912" s="5"/>
      <c r="F912" s="5"/>
      <c r="G912" s="5"/>
      <c r="H912" s="5"/>
      <c r="I912" s="2"/>
      <c r="J912" s="6"/>
      <c r="K912" s="6"/>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row>
    <row r="913" spans="1:152" ht="15">
      <c r="A913" s="5"/>
      <c r="B913" s="5"/>
      <c r="C913" s="5"/>
      <c r="D913" s="5"/>
      <c r="E913" s="5"/>
      <c r="F913" s="5"/>
      <c r="G913" s="5"/>
      <c r="H913" s="5"/>
      <c r="I913" s="2"/>
      <c r="J913" s="6"/>
      <c r="K913" s="6"/>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row>
    <row r="914" spans="1:152" ht="15">
      <c r="A914" s="5"/>
      <c r="B914" s="5"/>
      <c r="C914" s="5"/>
      <c r="D914" s="5"/>
      <c r="E914" s="5"/>
      <c r="F914" s="5"/>
      <c r="G914" s="5"/>
      <c r="H914" s="5"/>
      <c r="I914" s="2"/>
      <c r="J914" s="6"/>
      <c r="K914" s="6"/>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row>
    <row r="915" spans="1:152" ht="15">
      <c r="A915" s="5"/>
      <c r="B915" s="5"/>
      <c r="C915" s="5"/>
      <c r="D915" s="5"/>
      <c r="E915" s="5"/>
      <c r="F915" s="5"/>
      <c r="G915" s="5"/>
      <c r="H915" s="5"/>
      <c r="I915" s="2"/>
      <c r="J915" s="6"/>
      <c r="K915" s="6"/>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row>
    <row r="916" spans="1:152" ht="15">
      <c r="A916" s="5"/>
      <c r="B916" s="5"/>
      <c r="C916" s="5"/>
      <c r="D916" s="5"/>
      <c r="E916" s="5"/>
      <c r="F916" s="5"/>
      <c r="G916" s="5"/>
      <c r="H916" s="5"/>
      <c r="I916" s="2"/>
      <c r="J916" s="6"/>
      <c r="K916" s="6"/>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row>
    <row r="917" spans="1:152" ht="15">
      <c r="A917" s="5"/>
      <c r="B917" s="5"/>
      <c r="C917" s="5"/>
      <c r="D917" s="5"/>
      <c r="E917" s="5"/>
      <c r="F917" s="5"/>
      <c r="G917" s="5"/>
      <c r="H917" s="5"/>
      <c r="I917" s="2"/>
      <c r="J917" s="6"/>
      <c r="K917" s="6"/>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row>
    <row r="918" spans="1:152" ht="15">
      <c r="A918" s="5"/>
      <c r="B918" s="5"/>
      <c r="C918" s="5"/>
      <c r="D918" s="5"/>
      <c r="E918" s="5"/>
      <c r="F918" s="5"/>
      <c r="G918" s="5"/>
      <c r="H918" s="5"/>
      <c r="I918" s="2"/>
      <c r="J918" s="6"/>
      <c r="K918" s="6"/>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row>
    <row r="919" spans="1:152" ht="15">
      <c r="A919" s="5"/>
      <c r="B919" s="5"/>
      <c r="C919" s="5"/>
      <c r="D919" s="5"/>
      <c r="E919" s="5"/>
      <c r="F919" s="5"/>
      <c r="G919" s="5"/>
      <c r="H919" s="5"/>
      <c r="I919" s="2"/>
      <c r="J919" s="6"/>
      <c r="K919" s="6"/>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row>
    <row r="920" spans="1:152" ht="15">
      <c r="A920" s="5"/>
      <c r="B920" s="5"/>
      <c r="C920" s="5"/>
      <c r="D920" s="5"/>
      <c r="E920" s="5"/>
      <c r="F920" s="5"/>
      <c r="G920" s="5"/>
      <c r="H920" s="5"/>
      <c r="I920" s="2"/>
      <c r="J920" s="6"/>
      <c r="K920" s="6"/>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row>
    <row r="921" spans="1:152" ht="15">
      <c r="A921" s="5"/>
      <c r="B921" s="5"/>
      <c r="C921" s="5"/>
      <c r="D921" s="5"/>
      <c r="E921" s="5"/>
      <c r="F921" s="5"/>
      <c r="G921" s="5"/>
      <c r="H921" s="5"/>
      <c r="I921" s="2"/>
      <c r="J921" s="6"/>
      <c r="K921" s="6"/>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row>
    <row r="922" spans="1:152" ht="15">
      <c r="A922" s="5"/>
      <c r="B922" s="5"/>
      <c r="C922" s="5"/>
      <c r="D922" s="5"/>
      <c r="E922" s="5"/>
      <c r="F922" s="5"/>
      <c r="G922" s="5"/>
      <c r="H922" s="5"/>
      <c r="I922" s="2"/>
      <c r="J922" s="6"/>
      <c r="K922" s="6"/>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row>
    <row r="923" spans="1:152" ht="15">
      <c r="A923" s="5"/>
      <c r="B923" s="5"/>
      <c r="C923" s="5"/>
      <c r="D923" s="5"/>
      <c r="E923" s="5"/>
      <c r="F923" s="5"/>
      <c r="G923" s="5"/>
      <c r="H923" s="5"/>
      <c r="I923" s="2"/>
      <c r="J923" s="6"/>
      <c r="K923" s="6"/>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row>
    <row r="924" spans="1:152" ht="15">
      <c r="A924" s="5"/>
      <c r="B924" s="5"/>
      <c r="C924" s="5"/>
      <c r="D924" s="5"/>
      <c r="E924" s="5"/>
      <c r="F924" s="5"/>
      <c r="G924" s="5"/>
      <c r="H924" s="5"/>
      <c r="I924" s="2"/>
      <c r="J924" s="6"/>
      <c r="K924" s="6"/>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c r="EC924" s="5"/>
      <c r="ED924" s="5"/>
      <c r="EE924" s="5"/>
      <c r="EF924" s="5"/>
      <c r="EG924" s="5"/>
      <c r="EH924" s="5"/>
      <c r="EI924" s="5"/>
      <c r="EJ924" s="5"/>
      <c r="EK924" s="5"/>
      <c r="EL924" s="5"/>
      <c r="EM924" s="5"/>
      <c r="EN924" s="5"/>
      <c r="EO924" s="5"/>
      <c r="EP924" s="5"/>
      <c r="EQ924" s="5"/>
      <c r="ER924" s="5"/>
      <c r="ES924" s="5"/>
      <c r="ET924" s="5"/>
      <c r="EU924" s="5"/>
      <c r="EV924" s="5"/>
    </row>
    <row r="925" spans="1:152" ht="15">
      <c r="A925" s="5"/>
      <c r="B925" s="5"/>
      <c r="C925" s="5"/>
      <c r="D925" s="5"/>
      <c r="E925" s="5"/>
      <c r="F925" s="5"/>
      <c r="G925" s="5"/>
      <c r="H925" s="5"/>
      <c r="I925" s="2"/>
      <c r="J925" s="6"/>
      <c r="K925" s="6"/>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row>
    <row r="926" spans="1:152" ht="15">
      <c r="A926" s="5"/>
      <c r="B926" s="5"/>
      <c r="C926" s="5"/>
      <c r="D926" s="5"/>
      <c r="E926" s="5"/>
      <c r="F926" s="5"/>
      <c r="G926" s="5"/>
      <c r="H926" s="5"/>
      <c r="I926" s="2"/>
      <c r="J926" s="6"/>
      <c r="K926" s="6"/>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row>
    <row r="927" spans="1:152" ht="15">
      <c r="A927" s="5"/>
      <c r="B927" s="5"/>
      <c r="C927" s="5"/>
      <c r="D927" s="5"/>
      <c r="E927" s="5"/>
      <c r="F927" s="5"/>
      <c r="G927" s="5"/>
      <c r="H927" s="5"/>
      <c r="I927" s="2"/>
      <c r="J927" s="6"/>
      <c r="K927" s="6"/>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row>
    <row r="928" spans="1:152" ht="15">
      <c r="A928" s="5"/>
      <c r="B928" s="5"/>
      <c r="C928" s="5"/>
      <c r="D928" s="5"/>
      <c r="E928" s="5"/>
      <c r="F928" s="5"/>
      <c r="G928" s="5"/>
      <c r="H928" s="5"/>
      <c r="I928" s="2"/>
      <c r="J928" s="6"/>
      <c r="K928" s="6"/>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row>
    <row r="929" spans="1:152" ht="15">
      <c r="A929" s="5"/>
      <c r="B929" s="5"/>
      <c r="C929" s="5"/>
      <c r="D929" s="5"/>
      <c r="E929" s="5"/>
      <c r="F929" s="5"/>
      <c r="G929" s="5"/>
      <c r="H929" s="5"/>
      <c r="I929" s="2"/>
      <c r="J929" s="6"/>
      <c r="K929" s="6"/>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row>
    <row r="930" spans="1:152" ht="15">
      <c r="A930" s="5"/>
      <c r="B930" s="5"/>
      <c r="C930" s="5"/>
      <c r="D930" s="5"/>
      <c r="E930" s="5"/>
      <c r="F930" s="5"/>
      <c r="G930" s="5"/>
      <c r="H930" s="5"/>
      <c r="I930" s="2"/>
      <c r="J930" s="6"/>
      <c r="K930" s="6"/>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row>
    <row r="931" spans="1:152" ht="15">
      <c r="A931" s="5"/>
      <c r="B931" s="5"/>
      <c r="C931" s="5"/>
      <c r="D931" s="5"/>
      <c r="E931" s="5"/>
      <c r="F931" s="5"/>
      <c r="G931" s="5"/>
      <c r="H931" s="5"/>
      <c r="I931" s="2"/>
      <c r="J931" s="6"/>
      <c r="K931" s="6"/>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row>
    <row r="932" spans="1:152" ht="15">
      <c r="A932" s="5"/>
      <c r="B932" s="5"/>
      <c r="C932" s="5"/>
      <c r="D932" s="5"/>
      <c r="E932" s="5"/>
      <c r="F932" s="5"/>
      <c r="G932" s="5"/>
      <c r="H932" s="5"/>
      <c r="I932" s="2"/>
      <c r="J932" s="6"/>
      <c r="K932" s="6"/>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row>
    <row r="933" spans="1:152" ht="15">
      <c r="A933" s="5"/>
      <c r="B933" s="5"/>
      <c r="C933" s="5"/>
      <c r="D933" s="5"/>
      <c r="E933" s="5"/>
      <c r="F933" s="5"/>
      <c r="G933" s="5"/>
      <c r="H933" s="5"/>
      <c r="I933" s="2"/>
      <c r="J933" s="6"/>
      <c r="K933" s="6"/>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row>
    <row r="934" spans="1:152" ht="15">
      <c r="A934" s="5"/>
      <c r="B934" s="5"/>
      <c r="C934" s="5"/>
      <c r="D934" s="5"/>
      <c r="E934" s="5"/>
      <c r="F934" s="5"/>
      <c r="G934" s="5"/>
      <c r="H934" s="5"/>
      <c r="I934" s="2"/>
      <c r="J934" s="6"/>
      <c r="K934" s="6"/>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row>
    <row r="935" spans="1:152" ht="15">
      <c r="A935" s="5"/>
      <c r="B935" s="5"/>
      <c r="C935" s="5"/>
      <c r="D935" s="5"/>
      <c r="E935" s="5"/>
      <c r="F935" s="5"/>
      <c r="G935" s="5"/>
      <c r="H935" s="5"/>
      <c r="I935" s="2"/>
      <c r="J935" s="6"/>
      <c r="K935" s="6"/>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row>
    <row r="936" spans="1:152" ht="15">
      <c r="A936" s="5"/>
      <c r="B936" s="5"/>
      <c r="C936" s="5"/>
      <c r="D936" s="5"/>
      <c r="E936" s="5"/>
      <c r="F936" s="5"/>
      <c r="G936" s="5"/>
      <c r="H936" s="5"/>
      <c r="I936" s="2"/>
      <c r="J936" s="6"/>
      <c r="K936" s="6"/>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row>
    <row r="937" spans="1:152" ht="15">
      <c r="A937" s="5"/>
      <c r="B937" s="5"/>
      <c r="C937" s="5"/>
      <c r="D937" s="5"/>
      <c r="E937" s="5"/>
      <c r="F937" s="5"/>
      <c r="G937" s="5"/>
      <c r="H937" s="5"/>
      <c r="I937" s="2"/>
      <c r="J937" s="6"/>
      <c r="K937" s="6"/>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row>
    <row r="938" spans="1:152" ht="15">
      <c r="A938" s="5"/>
      <c r="B938" s="5"/>
      <c r="C938" s="5"/>
      <c r="D938" s="5"/>
      <c r="E938" s="5"/>
      <c r="F938" s="5"/>
      <c r="G938" s="5"/>
      <c r="H938" s="5"/>
      <c r="I938" s="2"/>
      <c r="J938" s="6"/>
      <c r="K938" s="6"/>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row>
    <row r="939" spans="1:152" ht="15">
      <c r="A939" s="5"/>
      <c r="B939" s="5"/>
      <c r="C939" s="5"/>
      <c r="D939" s="5"/>
      <c r="E939" s="5"/>
      <c r="F939" s="5"/>
      <c r="G939" s="5"/>
      <c r="H939" s="5"/>
      <c r="I939" s="2"/>
      <c r="J939" s="6"/>
      <c r="K939" s="6"/>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row>
    <row r="940" spans="1:152" ht="15">
      <c r="A940" s="5"/>
      <c r="B940" s="5"/>
      <c r="C940" s="5"/>
      <c r="D940" s="5"/>
      <c r="E940" s="5"/>
      <c r="F940" s="5"/>
      <c r="G940" s="5"/>
      <c r="H940" s="5"/>
      <c r="I940" s="2"/>
      <c r="J940" s="6"/>
      <c r="K940" s="6"/>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row>
    <row r="941" spans="1:152" ht="15">
      <c r="A941" s="5"/>
      <c r="B941" s="5"/>
      <c r="C941" s="5"/>
      <c r="D941" s="5"/>
      <c r="E941" s="5"/>
      <c r="F941" s="5"/>
      <c r="G941" s="5"/>
      <c r="H941" s="5"/>
      <c r="I941" s="2"/>
      <c r="J941" s="6"/>
      <c r="K941" s="6"/>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row>
    <row r="942" spans="1:152" ht="15">
      <c r="A942" s="5"/>
      <c r="B942" s="5"/>
      <c r="C942" s="5"/>
      <c r="D942" s="5"/>
      <c r="E942" s="5"/>
      <c r="F942" s="5"/>
      <c r="G942" s="5"/>
      <c r="H942" s="5"/>
      <c r="I942" s="2"/>
      <c r="J942" s="6"/>
      <c r="K942" s="6"/>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row>
    <row r="943" spans="1:152" ht="15">
      <c r="A943" s="5"/>
      <c r="B943" s="5"/>
      <c r="C943" s="5"/>
      <c r="D943" s="5"/>
      <c r="E943" s="5"/>
      <c r="F943" s="5"/>
      <c r="G943" s="5"/>
      <c r="H943" s="5"/>
      <c r="I943" s="2"/>
      <c r="J943" s="6"/>
      <c r="K943" s="6"/>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5"/>
      <c r="EE943" s="5"/>
      <c r="EF943" s="5"/>
      <c r="EG943" s="5"/>
      <c r="EH943" s="5"/>
      <c r="EI943" s="5"/>
      <c r="EJ943" s="5"/>
      <c r="EK943" s="5"/>
      <c r="EL943" s="5"/>
      <c r="EM943" s="5"/>
      <c r="EN943" s="5"/>
      <c r="EO943" s="5"/>
      <c r="EP943" s="5"/>
      <c r="EQ943" s="5"/>
      <c r="ER943" s="5"/>
      <c r="ES943" s="5"/>
      <c r="ET943" s="5"/>
      <c r="EU943" s="5"/>
      <c r="EV943" s="5"/>
    </row>
    <row r="944" spans="1:152" ht="15">
      <c r="A944" s="5"/>
      <c r="B944" s="5"/>
      <c r="C944" s="5"/>
      <c r="D944" s="5"/>
      <c r="E944" s="5"/>
      <c r="F944" s="5"/>
      <c r="G944" s="5"/>
      <c r="H944" s="5"/>
      <c r="I944" s="2"/>
      <c r="J944" s="6"/>
      <c r="K944" s="6"/>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5"/>
      <c r="EE944" s="5"/>
      <c r="EF944" s="5"/>
      <c r="EG944" s="5"/>
      <c r="EH944" s="5"/>
      <c r="EI944" s="5"/>
      <c r="EJ944" s="5"/>
      <c r="EK944" s="5"/>
      <c r="EL944" s="5"/>
      <c r="EM944" s="5"/>
      <c r="EN944" s="5"/>
      <c r="EO944" s="5"/>
      <c r="EP944" s="5"/>
      <c r="EQ944" s="5"/>
      <c r="ER944" s="5"/>
      <c r="ES944" s="5"/>
      <c r="ET944" s="5"/>
      <c r="EU944" s="5"/>
      <c r="EV944" s="5"/>
    </row>
    <row r="945" spans="1:152" ht="15">
      <c r="A945" s="5"/>
      <c r="B945" s="5"/>
      <c r="C945" s="5"/>
      <c r="D945" s="5"/>
      <c r="E945" s="5"/>
      <c r="F945" s="5"/>
      <c r="G945" s="5"/>
      <c r="H945" s="5"/>
      <c r="I945" s="2"/>
      <c r="J945" s="6"/>
      <c r="K945" s="6"/>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5"/>
      <c r="EE945" s="5"/>
      <c r="EF945" s="5"/>
      <c r="EG945" s="5"/>
      <c r="EH945" s="5"/>
      <c r="EI945" s="5"/>
      <c r="EJ945" s="5"/>
      <c r="EK945" s="5"/>
      <c r="EL945" s="5"/>
      <c r="EM945" s="5"/>
      <c r="EN945" s="5"/>
      <c r="EO945" s="5"/>
      <c r="EP945" s="5"/>
      <c r="EQ945" s="5"/>
      <c r="ER945" s="5"/>
      <c r="ES945" s="5"/>
      <c r="ET945" s="5"/>
      <c r="EU945" s="5"/>
      <c r="EV945" s="5"/>
    </row>
    <row r="946" spans="1:152" ht="15">
      <c r="A946" s="5"/>
      <c r="B946" s="5"/>
      <c r="C946" s="5"/>
      <c r="D946" s="5"/>
      <c r="E946" s="5"/>
      <c r="F946" s="5"/>
      <c r="G946" s="5"/>
      <c r="H946" s="5"/>
      <c r="I946" s="2"/>
      <c r="J946" s="6"/>
      <c r="K946" s="6"/>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5"/>
      <c r="EE946" s="5"/>
      <c r="EF946" s="5"/>
      <c r="EG946" s="5"/>
      <c r="EH946" s="5"/>
      <c r="EI946" s="5"/>
      <c r="EJ946" s="5"/>
      <c r="EK946" s="5"/>
      <c r="EL946" s="5"/>
      <c r="EM946" s="5"/>
      <c r="EN946" s="5"/>
      <c r="EO946" s="5"/>
      <c r="EP946" s="5"/>
      <c r="EQ946" s="5"/>
      <c r="ER946" s="5"/>
      <c r="ES946" s="5"/>
      <c r="ET946" s="5"/>
      <c r="EU946" s="5"/>
      <c r="EV946" s="5"/>
    </row>
    <row r="947" spans="1:152" ht="15">
      <c r="A947" s="5"/>
      <c r="B947" s="5"/>
      <c r="C947" s="5"/>
      <c r="D947" s="5"/>
      <c r="E947" s="5"/>
      <c r="F947" s="5"/>
      <c r="G947" s="5"/>
      <c r="H947" s="5"/>
      <c r="I947" s="2"/>
      <c r="J947" s="6"/>
      <c r="K947" s="6"/>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row>
    <row r="948" spans="1:152" ht="15">
      <c r="A948" s="5"/>
      <c r="B948" s="5"/>
      <c r="C948" s="5"/>
      <c r="D948" s="5"/>
      <c r="E948" s="5"/>
      <c r="F948" s="5"/>
      <c r="G948" s="5"/>
      <c r="H948" s="5"/>
      <c r="I948" s="2"/>
      <c r="J948" s="6"/>
      <c r="K948" s="6"/>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row>
    <row r="949" spans="1:152" ht="15">
      <c r="A949" s="5"/>
      <c r="B949" s="5"/>
      <c r="C949" s="5"/>
      <c r="D949" s="5"/>
      <c r="E949" s="5"/>
      <c r="F949" s="5"/>
      <c r="G949" s="5"/>
      <c r="H949" s="5"/>
      <c r="I949" s="2"/>
      <c r="J949" s="6"/>
      <c r="K949" s="6"/>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row>
    <row r="950" spans="1:152" ht="15">
      <c r="A950" s="5"/>
      <c r="B950" s="5"/>
      <c r="C950" s="5"/>
      <c r="D950" s="5"/>
      <c r="E950" s="5"/>
      <c r="F950" s="5"/>
      <c r="G950" s="5"/>
      <c r="H950" s="5"/>
      <c r="I950" s="2"/>
      <c r="J950" s="6"/>
      <c r="K950" s="6"/>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row>
    <row r="951" spans="1:152" ht="15">
      <c r="A951" s="5"/>
      <c r="B951" s="5"/>
      <c r="C951" s="5"/>
      <c r="D951" s="5"/>
      <c r="E951" s="5"/>
      <c r="F951" s="5"/>
      <c r="G951" s="5"/>
      <c r="H951" s="5"/>
      <c r="I951" s="2"/>
      <c r="J951" s="6"/>
      <c r="K951" s="6"/>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row>
    <row r="952" spans="1:152" ht="15">
      <c r="A952" s="5"/>
      <c r="B952" s="5"/>
      <c r="C952" s="5"/>
      <c r="D952" s="5"/>
      <c r="E952" s="5"/>
      <c r="F952" s="5"/>
      <c r="G952" s="5"/>
      <c r="H952" s="5"/>
      <c r="I952" s="2"/>
      <c r="J952" s="6"/>
      <c r="K952" s="6"/>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row>
    <row r="953" spans="1:152" ht="15">
      <c r="A953" s="5"/>
      <c r="B953" s="5"/>
      <c r="C953" s="5"/>
      <c r="D953" s="5"/>
      <c r="E953" s="5"/>
      <c r="F953" s="5"/>
      <c r="G953" s="5"/>
      <c r="H953" s="5"/>
      <c r="I953" s="2"/>
      <c r="J953" s="6"/>
      <c r="K953" s="6"/>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c r="EA953" s="5"/>
      <c r="EB953" s="5"/>
      <c r="EC953" s="5"/>
      <c r="ED953" s="5"/>
      <c r="EE953" s="5"/>
      <c r="EF953" s="5"/>
      <c r="EG953" s="5"/>
      <c r="EH953" s="5"/>
      <c r="EI953" s="5"/>
      <c r="EJ953" s="5"/>
      <c r="EK953" s="5"/>
      <c r="EL953" s="5"/>
      <c r="EM953" s="5"/>
      <c r="EN953" s="5"/>
      <c r="EO953" s="5"/>
      <c r="EP953" s="5"/>
      <c r="EQ953" s="5"/>
      <c r="ER953" s="5"/>
      <c r="ES953" s="5"/>
      <c r="ET953" s="5"/>
      <c r="EU953" s="5"/>
      <c r="EV953" s="5"/>
    </row>
    <row r="954" spans="1:152" ht="15">
      <c r="A954" s="5"/>
      <c r="B954" s="5"/>
      <c r="C954" s="5"/>
      <c r="D954" s="5"/>
      <c r="E954" s="5"/>
      <c r="F954" s="5"/>
      <c r="G954" s="5"/>
      <c r="H954" s="5"/>
      <c r="I954" s="2"/>
      <c r="J954" s="6"/>
      <c r="K954" s="6"/>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c r="DN954" s="5"/>
      <c r="DO954" s="5"/>
      <c r="DP954" s="5"/>
      <c r="DQ954" s="5"/>
      <c r="DR954" s="5"/>
      <c r="DS954" s="5"/>
      <c r="DT954" s="5"/>
      <c r="DU954" s="5"/>
      <c r="DV954" s="5"/>
      <c r="DW954" s="5"/>
      <c r="DX954" s="5"/>
      <c r="DY954" s="5"/>
      <c r="DZ954" s="5"/>
      <c r="EA954" s="5"/>
      <c r="EB954" s="5"/>
      <c r="EC954" s="5"/>
      <c r="ED954" s="5"/>
      <c r="EE954" s="5"/>
      <c r="EF954" s="5"/>
      <c r="EG954" s="5"/>
      <c r="EH954" s="5"/>
      <c r="EI954" s="5"/>
      <c r="EJ954" s="5"/>
      <c r="EK954" s="5"/>
      <c r="EL954" s="5"/>
      <c r="EM954" s="5"/>
      <c r="EN954" s="5"/>
      <c r="EO954" s="5"/>
      <c r="EP954" s="5"/>
      <c r="EQ954" s="5"/>
      <c r="ER954" s="5"/>
      <c r="ES954" s="5"/>
      <c r="ET954" s="5"/>
      <c r="EU954" s="5"/>
      <c r="EV954" s="5"/>
    </row>
    <row r="955" spans="1:152" ht="15">
      <c r="A955" s="5"/>
      <c r="B955" s="5"/>
      <c r="C955" s="5"/>
      <c r="D955" s="5"/>
      <c r="E955" s="5"/>
      <c r="F955" s="5"/>
      <c r="G955" s="5"/>
      <c r="H955" s="5"/>
      <c r="I955" s="2"/>
      <c r="J955" s="6"/>
      <c r="K955" s="6"/>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c r="DM955" s="5"/>
      <c r="DN955" s="5"/>
      <c r="DO955" s="5"/>
      <c r="DP955" s="5"/>
      <c r="DQ955" s="5"/>
      <c r="DR955" s="5"/>
      <c r="DS955" s="5"/>
      <c r="DT955" s="5"/>
      <c r="DU955" s="5"/>
      <c r="DV955" s="5"/>
      <c r="DW955" s="5"/>
      <c r="DX955" s="5"/>
      <c r="DY955" s="5"/>
      <c r="DZ955" s="5"/>
      <c r="EA955" s="5"/>
      <c r="EB955" s="5"/>
      <c r="EC955" s="5"/>
      <c r="ED955" s="5"/>
      <c r="EE955" s="5"/>
      <c r="EF955" s="5"/>
      <c r="EG955" s="5"/>
      <c r="EH955" s="5"/>
      <c r="EI955" s="5"/>
      <c r="EJ955" s="5"/>
      <c r="EK955" s="5"/>
      <c r="EL955" s="5"/>
      <c r="EM955" s="5"/>
      <c r="EN955" s="5"/>
      <c r="EO955" s="5"/>
      <c r="EP955" s="5"/>
      <c r="EQ955" s="5"/>
      <c r="ER955" s="5"/>
      <c r="ES955" s="5"/>
      <c r="ET955" s="5"/>
      <c r="EU955" s="5"/>
      <c r="EV955" s="5"/>
    </row>
    <row r="956" spans="1:152" ht="15">
      <c r="A956" s="5"/>
      <c r="B956" s="5"/>
      <c r="C956" s="5"/>
      <c r="D956" s="5"/>
      <c r="E956" s="5"/>
      <c r="F956" s="5"/>
      <c r="G956" s="5"/>
      <c r="H956" s="5"/>
      <c r="I956" s="2"/>
      <c r="J956" s="6"/>
      <c r="K956" s="6"/>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5"/>
      <c r="DN956" s="5"/>
      <c r="DO956" s="5"/>
      <c r="DP956" s="5"/>
      <c r="DQ956" s="5"/>
      <c r="DR956" s="5"/>
      <c r="DS956" s="5"/>
      <c r="DT956" s="5"/>
      <c r="DU956" s="5"/>
      <c r="DV956" s="5"/>
      <c r="DW956" s="5"/>
      <c r="DX956" s="5"/>
      <c r="DY956" s="5"/>
      <c r="DZ956" s="5"/>
      <c r="EA956" s="5"/>
      <c r="EB956" s="5"/>
      <c r="EC956" s="5"/>
      <c r="ED956" s="5"/>
      <c r="EE956" s="5"/>
      <c r="EF956" s="5"/>
      <c r="EG956" s="5"/>
      <c r="EH956" s="5"/>
      <c r="EI956" s="5"/>
      <c r="EJ956" s="5"/>
      <c r="EK956" s="5"/>
      <c r="EL956" s="5"/>
      <c r="EM956" s="5"/>
      <c r="EN956" s="5"/>
      <c r="EO956" s="5"/>
      <c r="EP956" s="5"/>
      <c r="EQ956" s="5"/>
      <c r="ER956" s="5"/>
      <c r="ES956" s="5"/>
      <c r="ET956" s="5"/>
      <c r="EU956" s="5"/>
      <c r="EV956" s="5"/>
    </row>
    <row r="957" spans="1:152" ht="15">
      <c r="A957" s="5"/>
      <c r="B957" s="5"/>
      <c r="C957" s="5"/>
      <c r="D957" s="5"/>
      <c r="E957" s="5"/>
      <c r="F957" s="5"/>
      <c r="G957" s="5"/>
      <c r="H957" s="5"/>
      <c r="I957" s="2"/>
      <c r="J957" s="6"/>
      <c r="K957" s="6"/>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M957" s="5"/>
      <c r="DN957" s="5"/>
      <c r="DO957" s="5"/>
      <c r="DP957" s="5"/>
      <c r="DQ957" s="5"/>
      <c r="DR957" s="5"/>
      <c r="DS957" s="5"/>
      <c r="DT957" s="5"/>
      <c r="DU957" s="5"/>
      <c r="DV957" s="5"/>
      <c r="DW957" s="5"/>
      <c r="DX957" s="5"/>
      <c r="DY957" s="5"/>
      <c r="DZ957" s="5"/>
      <c r="EA957" s="5"/>
      <c r="EB957" s="5"/>
      <c r="EC957" s="5"/>
      <c r="ED957" s="5"/>
      <c r="EE957" s="5"/>
      <c r="EF957" s="5"/>
      <c r="EG957" s="5"/>
      <c r="EH957" s="5"/>
      <c r="EI957" s="5"/>
      <c r="EJ957" s="5"/>
      <c r="EK957" s="5"/>
      <c r="EL957" s="5"/>
      <c r="EM957" s="5"/>
      <c r="EN957" s="5"/>
      <c r="EO957" s="5"/>
      <c r="EP957" s="5"/>
      <c r="EQ957" s="5"/>
      <c r="ER957" s="5"/>
      <c r="ES957" s="5"/>
      <c r="ET957" s="5"/>
      <c r="EU957" s="5"/>
      <c r="EV957" s="5"/>
    </row>
    <row r="958" spans="1:152" ht="15">
      <c r="A958" s="5"/>
      <c r="B958" s="5"/>
      <c r="C958" s="5"/>
      <c r="D958" s="5"/>
      <c r="E958" s="5"/>
      <c r="F958" s="5"/>
      <c r="G958" s="5"/>
      <c r="H958" s="5"/>
      <c r="I958" s="2"/>
      <c r="J958" s="6"/>
      <c r="K958" s="6"/>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c r="DM958" s="5"/>
      <c r="DN958" s="5"/>
      <c r="DO958" s="5"/>
      <c r="DP958" s="5"/>
      <c r="DQ958" s="5"/>
      <c r="DR958" s="5"/>
      <c r="DS958" s="5"/>
      <c r="DT958" s="5"/>
      <c r="DU958" s="5"/>
      <c r="DV958" s="5"/>
      <c r="DW958" s="5"/>
      <c r="DX958" s="5"/>
      <c r="DY958" s="5"/>
      <c r="DZ958" s="5"/>
      <c r="EA958" s="5"/>
      <c r="EB958" s="5"/>
      <c r="EC958" s="5"/>
      <c r="ED958" s="5"/>
      <c r="EE958" s="5"/>
      <c r="EF958" s="5"/>
      <c r="EG958" s="5"/>
      <c r="EH958" s="5"/>
      <c r="EI958" s="5"/>
      <c r="EJ958" s="5"/>
      <c r="EK958" s="5"/>
      <c r="EL958" s="5"/>
      <c r="EM958" s="5"/>
      <c r="EN958" s="5"/>
      <c r="EO958" s="5"/>
      <c r="EP958" s="5"/>
      <c r="EQ958" s="5"/>
      <c r="ER958" s="5"/>
      <c r="ES958" s="5"/>
      <c r="ET958" s="5"/>
      <c r="EU958" s="5"/>
      <c r="EV958" s="5"/>
    </row>
    <row r="959" spans="1:152" ht="15">
      <c r="A959" s="5"/>
      <c r="B959" s="5"/>
      <c r="C959" s="5"/>
      <c r="D959" s="5"/>
      <c r="E959" s="5"/>
      <c r="F959" s="5"/>
      <c r="G959" s="5"/>
      <c r="H959" s="5"/>
      <c r="I959" s="2"/>
      <c r="J959" s="6"/>
      <c r="K959" s="6"/>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c r="DM959" s="5"/>
      <c r="DN959" s="5"/>
      <c r="DO959" s="5"/>
      <c r="DP959" s="5"/>
      <c r="DQ959" s="5"/>
      <c r="DR959" s="5"/>
      <c r="DS959" s="5"/>
      <c r="DT959" s="5"/>
      <c r="DU959" s="5"/>
      <c r="DV959" s="5"/>
      <c r="DW959" s="5"/>
      <c r="DX959" s="5"/>
      <c r="DY959" s="5"/>
      <c r="DZ959" s="5"/>
      <c r="EA959" s="5"/>
      <c r="EB959" s="5"/>
      <c r="EC959" s="5"/>
      <c r="ED959" s="5"/>
      <c r="EE959" s="5"/>
      <c r="EF959" s="5"/>
      <c r="EG959" s="5"/>
      <c r="EH959" s="5"/>
      <c r="EI959" s="5"/>
      <c r="EJ959" s="5"/>
      <c r="EK959" s="5"/>
      <c r="EL959" s="5"/>
      <c r="EM959" s="5"/>
      <c r="EN959" s="5"/>
      <c r="EO959" s="5"/>
      <c r="EP959" s="5"/>
      <c r="EQ959" s="5"/>
      <c r="ER959" s="5"/>
      <c r="ES959" s="5"/>
      <c r="ET959" s="5"/>
      <c r="EU959" s="5"/>
      <c r="EV959" s="5"/>
    </row>
    <row r="960" spans="1:152" ht="15">
      <c r="A960" s="5"/>
      <c r="B960" s="5"/>
      <c r="C960" s="5"/>
      <c r="D960" s="5"/>
      <c r="E960" s="5"/>
      <c r="F960" s="5"/>
      <c r="G960" s="5"/>
      <c r="H960" s="5"/>
      <c r="I960" s="2"/>
      <c r="J960" s="6"/>
      <c r="K960" s="6"/>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c r="DM960" s="5"/>
      <c r="DN960" s="5"/>
      <c r="DO960" s="5"/>
      <c r="DP960" s="5"/>
      <c r="DQ960" s="5"/>
      <c r="DR960" s="5"/>
      <c r="DS960" s="5"/>
      <c r="DT960" s="5"/>
      <c r="DU960" s="5"/>
      <c r="DV960" s="5"/>
      <c r="DW960" s="5"/>
      <c r="DX960" s="5"/>
      <c r="DY960" s="5"/>
      <c r="DZ960" s="5"/>
      <c r="EA960" s="5"/>
      <c r="EB960" s="5"/>
      <c r="EC960" s="5"/>
      <c r="ED960" s="5"/>
      <c r="EE960" s="5"/>
      <c r="EF960" s="5"/>
      <c r="EG960" s="5"/>
      <c r="EH960" s="5"/>
      <c r="EI960" s="5"/>
      <c r="EJ960" s="5"/>
      <c r="EK960" s="5"/>
      <c r="EL960" s="5"/>
      <c r="EM960" s="5"/>
      <c r="EN960" s="5"/>
      <c r="EO960" s="5"/>
      <c r="EP960" s="5"/>
      <c r="EQ960" s="5"/>
      <c r="ER960" s="5"/>
      <c r="ES960" s="5"/>
      <c r="ET960" s="5"/>
      <c r="EU960" s="5"/>
      <c r="EV960" s="5"/>
    </row>
    <row r="961" spans="1:152" ht="15">
      <c r="A961" s="5"/>
      <c r="B961" s="5"/>
      <c r="C961" s="5"/>
      <c r="D961" s="5"/>
      <c r="E961" s="5"/>
      <c r="F961" s="5"/>
      <c r="G961" s="5"/>
      <c r="H961" s="5"/>
      <c r="I961" s="2"/>
      <c r="J961" s="6"/>
      <c r="K961" s="6"/>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c r="DM961" s="5"/>
      <c r="DN961" s="5"/>
      <c r="DO961" s="5"/>
      <c r="DP961" s="5"/>
      <c r="DQ961" s="5"/>
      <c r="DR961" s="5"/>
      <c r="DS961" s="5"/>
      <c r="DT961" s="5"/>
      <c r="DU961" s="5"/>
      <c r="DV961" s="5"/>
      <c r="DW961" s="5"/>
      <c r="DX961" s="5"/>
      <c r="DY961" s="5"/>
      <c r="DZ961" s="5"/>
      <c r="EA961" s="5"/>
      <c r="EB961" s="5"/>
      <c r="EC961" s="5"/>
      <c r="ED961" s="5"/>
      <c r="EE961" s="5"/>
      <c r="EF961" s="5"/>
      <c r="EG961" s="5"/>
      <c r="EH961" s="5"/>
      <c r="EI961" s="5"/>
      <c r="EJ961" s="5"/>
      <c r="EK961" s="5"/>
      <c r="EL961" s="5"/>
      <c r="EM961" s="5"/>
      <c r="EN961" s="5"/>
      <c r="EO961" s="5"/>
      <c r="EP961" s="5"/>
      <c r="EQ961" s="5"/>
      <c r="ER961" s="5"/>
      <c r="ES961" s="5"/>
      <c r="ET961" s="5"/>
      <c r="EU961" s="5"/>
      <c r="EV961" s="5"/>
    </row>
    <row r="962" spans="1:152" ht="15">
      <c r="A962" s="5"/>
      <c r="B962" s="5"/>
      <c r="C962" s="5"/>
      <c r="D962" s="5"/>
      <c r="E962" s="5"/>
      <c r="F962" s="5"/>
      <c r="G962" s="5"/>
      <c r="H962" s="5"/>
      <c r="I962" s="2"/>
      <c r="J962" s="6"/>
      <c r="K962" s="6"/>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c r="DM962" s="5"/>
      <c r="DN962" s="5"/>
      <c r="DO962" s="5"/>
      <c r="DP962" s="5"/>
      <c r="DQ962" s="5"/>
      <c r="DR962" s="5"/>
      <c r="DS962" s="5"/>
      <c r="DT962" s="5"/>
      <c r="DU962" s="5"/>
      <c r="DV962" s="5"/>
      <c r="DW962" s="5"/>
      <c r="DX962" s="5"/>
      <c r="DY962" s="5"/>
      <c r="DZ962" s="5"/>
      <c r="EA962" s="5"/>
      <c r="EB962" s="5"/>
      <c r="EC962" s="5"/>
      <c r="ED962" s="5"/>
      <c r="EE962" s="5"/>
      <c r="EF962" s="5"/>
      <c r="EG962" s="5"/>
      <c r="EH962" s="5"/>
      <c r="EI962" s="5"/>
      <c r="EJ962" s="5"/>
      <c r="EK962" s="5"/>
      <c r="EL962" s="5"/>
      <c r="EM962" s="5"/>
      <c r="EN962" s="5"/>
      <c r="EO962" s="5"/>
      <c r="EP962" s="5"/>
      <c r="EQ962" s="5"/>
      <c r="ER962" s="5"/>
      <c r="ES962" s="5"/>
      <c r="ET962" s="5"/>
      <c r="EU962" s="5"/>
      <c r="EV962" s="5"/>
    </row>
    <row r="963" spans="1:152" ht="15">
      <c r="A963" s="5"/>
      <c r="B963" s="5"/>
      <c r="C963" s="5"/>
      <c r="D963" s="5"/>
      <c r="E963" s="5"/>
      <c r="F963" s="5"/>
      <c r="G963" s="5"/>
      <c r="H963" s="5"/>
      <c r="I963" s="2"/>
      <c r="J963" s="6"/>
      <c r="K963" s="6"/>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c r="DM963" s="5"/>
      <c r="DN963" s="5"/>
      <c r="DO963" s="5"/>
      <c r="DP963" s="5"/>
      <c r="DQ963" s="5"/>
      <c r="DR963" s="5"/>
      <c r="DS963" s="5"/>
      <c r="DT963" s="5"/>
      <c r="DU963" s="5"/>
      <c r="DV963" s="5"/>
      <c r="DW963" s="5"/>
      <c r="DX963" s="5"/>
      <c r="DY963" s="5"/>
      <c r="DZ963" s="5"/>
      <c r="EA963" s="5"/>
      <c r="EB963" s="5"/>
      <c r="EC963" s="5"/>
      <c r="ED963" s="5"/>
      <c r="EE963" s="5"/>
      <c r="EF963" s="5"/>
      <c r="EG963" s="5"/>
      <c r="EH963" s="5"/>
      <c r="EI963" s="5"/>
      <c r="EJ963" s="5"/>
      <c r="EK963" s="5"/>
      <c r="EL963" s="5"/>
      <c r="EM963" s="5"/>
      <c r="EN963" s="5"/>
      <c r="EO963" s="5"/>
      <c r="EP963" s="5"/>
      <c r="EQ963" s="5"/>
      <c r="ER963" s="5"/>
      <c r="ES963" s="5"/>
      <c r="ET963" s="5"/>
      <c r="EU963" s="5"/>
      <c r="EV963" s="5"/>
    </row>
    <row r="964" spans="1:152" ht="15">
      <c r="A964" s="5"/>
      <c r="B964" s="5"/>
      <c r="C964" s="5"/>
      <c r="D964" s="5"/>
      <c r="E964" s="5"/>
      <c r="F964" s="5"/>
      <c r="G964" s="5"/>
      <c r="H964" s="5"/>
      <c r="I964" s="2"/>
      <c r="J964" s="6"/>
      <c r="K964" s="6"/>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c r="DM964" s="5"/>
      <c r="DN964" s="5"/>
      <c r="DO964" s="5"/>
      <c r="DP964" s="5"/>
      <c r="DQ964" s="5"/>
      <c r="DR964" s="5"/>
      <c r="DS964" s="5"/>
      <c r="DT964" s="5"/>
      <c r="DU964" s="5"/>
      <c r="DV964" s="5"/>
      <c r="DW964" s="5"/>
      <c r="DX964" s="5"/>
      <c r="DY964" s="5"/>
      <c r="DZ964" s="5"/>
      <c r="EA964" s="5"/>
      <c r="EB964" s="5"/>
      <c r="EC964" s="5"/>
      <c r="ED964" s="5"/>
      <c r="EE964" s="5"/>
      <c r="EF964" s="5"/>
      <c r="EG964" s="5"/>
      <c r="EH964" s="5"/>
      <c r="EI964" s="5"/>
      <c r="EJ964" s="5"/>
      <c r="EK964" s="5"/>
      <c r="EL964" s="5"/>
      <c r="EM964" s="5"/>
      <c r="EN964" s="5"/>
      <c r="EO964" s="5"/>
      <c r="EP964" s="5"/>
      <c r="EQ964" s="5"/>
      <c r="ER964" s="5"/>
      <c r="ES964" s="5"/>
      <c r="ET964" s="5"/>
      <c r="EU964" s="5"/>
      <c r="EV964" s="5"/>
    </row>
    <row r="965" spans="1:152" ht="15">
      <c r="A965" s="5"/>
      <c r="B965" s="5"/>
      <c r="C965" s="5"/>
      <c r="D965" s="5"/>
      <c r="E965" s="5"/>
      <c r="F965" s="5"/>
      <c r="G965" s="5"/>
      <c r="H965" s="5"/>
      <c r="I965" s="2"/>
      <c r="J965" s="6"/>
      <c r="K965" s="6"/>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c r="DM965" s="5"/>
      <c r="DN965" s="5"/>
      <c r="DO965" s="5"/>
      <c r="DP965" s="5"/>
      <c r="DQ965" s="5"/>
      <c r="DR965" s="5"/>
      <c r="DS965" s="5"/>
      <c r="DT965" s="5"/>
      <c r="DU965" s="5"/>
      <c r="DV965" s="5"/>
      <c r="DW965" s="5"/>
      <c r="DX965" s="5"/>
      <c r="DY965" s="5"/>
      <c r="DZ965" s="5"/>
      <c r="EA965" s="5"/>
      <c r="EB965" s="5"/>
      <c r="EC965" s="5"/>
      <c r="ED965" s="5"/>
      <c r="EE965" s="5"/>
      <c r="EF965" s="5"/>
      <c r="EG965" s="5"/>
      <c r="EH965" s="5"/>
      <c r="EI965" s="5"/>
      <c r="EJ965" s="5"/>
      <c r="EK965" s="5"/>
      <c r="EL965" s="5"/>
      <c r="EM965" s="5"/>
      <c r="EN965" s="5"/>
      <c r="EO965" s="5"/>
      <c r="EP965" s="5"/>
      <c r="EQ965" s="5"/>
      <c r="ER965" s="5"/>
      <c r="ES965" s="5"/>
      <c r="ET965" s="5"/>
      <c r="EU965" s="5"/>
      <c r="EV965" s="5"/>
    </row>
    <row r="966" spans="1:152" ht="15">
      <c r="A966" s="5"/>
      <c r="B966" s="5"/>
      <c r="C966" s="5"/>
      <c r="D966" s="5"/>
      <c r="E966" s="5"/>
      <c r="F966" s="5"/>
      <c r="G966" s="5"/>
      <c r="H966" s="5"/>
      <c r="I966" s="2"/>
      <c r="J966" s="6"/>
      <c r="K966" s="6"/>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c r="DM966" s="5"/>
      <c r="DN966" s="5"/>
      <c r="DO966" s="5"/>
      <c r="DP966" s="5"/>
      <c r="DQ966" s="5"/>
      <c r="DR966" s="5"/>
      <c r="DS966" s="5"/>
      <c r="DT966" s="5"/>
      <c r="DU966" s="5"/>
      <c r="DV966" s="5"/>
      <c r="DW966" s="5"/>
      <c r="DX966" s="5"/>
      <c r="DY966" s="5"/>
      <c r="DZ966" s="5"/>
      <c r="EA966" s="5"/>
      <c r="EB966" s="5"/>
      <c r="EC966" s="5"/>
      <c r="ED966" s="5"/>
      <c r="EE966" s="5"/>
      <c r="EF966" s="5"/>
      <c r="EG966" s="5"/>
      <c r="EH966" s="5"/>
      <c r="EI966" s="5"/>
      <c r="EJ966" s="5"/>
      <c r="EK966" s="5"/>
      <c r="EL966" s="5"/>
      <c r="EM966" s="5"/>
      <c r="EN966" s="5"/>
      <c r="EO966" s="5"/>
      <c r="EP966" s="5"/>
      <c r="EQ966" s="5"/>
      <c r="ER966" s="5"/>
      <c r="ES966" s="5"/>
      <c r="ET966" s="5"/>
      <c r="EU966" s="5"/>
      <c r="EV966" s="5"/>
    </row>
    <row r="967" spans="1:152" ht="15">
      <c r="A967" s="5"/>
      <c r="B967" s="5"/>
      <c r="C967" s="5"/>
      <c r="D967" s="5"/>
      <c r="E967" s="5"/>
      <c r="F967" s="5"/>
      <c r="G967" s="5"/>
      <c r="H967" s="5"/>
      <c r="I967" s="2"/>
      <c r="J967" s="6"/>
      <c r="K967" s="6"/>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c r="DM967" s="5"/>
      <c r="DN967" s="5"/>
      <c r="DO967" s="5"/>
      <c r="DP967" s="5"/>
      <c r="DQ967" s="5"/>
      <c r="DR967" s="5"/>
      <c r="DS967" s="5"/>
      <c r="DT967" s="5"/>
      <c r="DU967" s="5"/>
      <c r="DV967" s="5"/>
      <c r="DW967" s="5"/>
      <c r="DX967" s="5"/>
      <c r="DY967" s="5"/>
      <c r="DZ967" s="5"/>
      <c r="EA967" s="5"/>
      <c r="EB967" s="5"/>
      <c r="EC967" s="5"/>
      <c r="ED967" s="5"/>
      <c r="EE967" s="5"/>
      <c r="EF967" s="5"/>
      <c r="EG967" s="5"/>
      <c r="EH967" s="5"/>
      <c r="EI967" s="5"/>
      <c r="EJ967" s="5"/>
      <c r="EK967" s="5"/>
      <c r="EL967" s="5"/>
      <c r="EM967" s="5"/>
      <c r="EN967" s="5"/>
      <c r="EO967" s="5"/>
      <c r="EP967" s="5"/>
      <c r="EQ967" s="5"/>
      <c r="ER967" s="5"/>
      <c r="ES967" s="5"/>
      <c r="ET967" s="5"/>
      <c r="EU967" s="5"/>
      <c r="EV967" s="5"/>
    </row>
    <row r="968" spans="1:152" ht="15">
      <c r="A968" s="5"/>
      <c r="B968" s="5"/>
      <c r="C968" s="5"/>
      <c r="D968" s="5"/>
      <c r="E968" s="5"/>
      <c r="F968" s="5"/>
      <c r="G968" s="5"/>
      <c r="H968" s="5"/>
      <c r="I968" s="2"/>
      <c r="J968" s="6"/>
      <c r="K968" s="6"/>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c r="DM968" s="5"/>
      <c r="DN968" s="5"/>
      <c r="DO968" s="5"/>
      <c r="DP968" s="5"/>
      <c r="DQ968" s="5"/>
      <c r="DR968" s="5"/>
      <c r="DS968" s="5"/>
      <c r="DT968" s="5"/>
      <c r="DU968" s="5"/>
      <c r="DV968" s="5"/>
      <c r="DW968" s="5"/>
      <c r="DX968" s="5"/>
      <c r="DY968" s="5"/>
      <c r="DZ968" s="5"/>
      <c r="EA968" s="5"/>
      <c r="EB968" s="5"/>
      <c r="EC968" s="5"/>
      <c r="ED968" s="5"/>
      <c r="EE968" s="5"/>
      <c r="EF968" s="5"/>
      <c r="EG968" s="5"/>
      <c r="EH968" s="5"/>
      <c r="EI968" s="5"/>
      <c r="EJ968" s="5"/>
      <c r="EK968" s="5"/>
      <c r="EL968" s="5"/>
      <c r="EM968" s="5"/>
      <c r="EN968" s="5"/>
      <c r="EO968" s="5"/>
      <c r="EP968" s="5"/>
      <c r="EQ968" s="5"/>
      <c r="ER968" s="5"/>
      <c r="ES968" s="5"/>
      <c r="ET968" s="5"/>
      <c r="EU968" s="5"/>
      <c r="EV968" s="5"/>
    </row>
    <row r="969" spans="1:152" ht="15">
      <c r="A969" s="5"/>
      <c r="B969" s="5"/>
      <c r="C969" s="5"/>
      <c r="D969" s="5"/>
      <c r="E969" s="5"/>
      <c r="F969" s="5"/>
      <c r="G969" s="5"/>
      <c r="H969" s="5"/>
      <c r="I969" s="2"/>
      <c r="J969" s="6"/>
      <c r="K969" s="6"/>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c r="DT969" s="5"/>
      <c r="DU969" s="5"/>
      <c r="DV969" s="5"/>
      <c r="DW969" s="5"/>
      <c r="DX969" s="5"/>
      <c r="DY969" s="5"/>
      <c r="DZ969" s="5"/>
      <c r="EA969" s="5"/>
      <c r="EB969" s="5"/>
      <c r="EC969" s="5"/>
      <c r="ED969" s="5"/>
      <c r="EE969" s="5"/>
      <c r="EF969" s="5"/>
      <c r="EG969" s="5"/>
      <c r="EH969" s="5"/>
      <c r="EI969" s="5"/>
      <c r="EJ969" s="5"/>
      <c r="EK969" s="5"/>
      <c r="EL969" s="5"/>
      <c r="EM969" s="5"/>
      <c r="EN969" s="5"/>
      <c r="EO969" s="5"/>
      <c r="EP969" s="5"/>
      <c r="EQ969" s="5"/>
      <c r="ER969" s="5"/>
      <c r="ES969" s="5"/>
      <c r="ET969" s="5"/>
      <c r="EU969" s="5"/>
      <c r="EV969" s="5"/>
    </row>
    <row r="970" spans="1:152" ht="15">
      <c r="A970" s="5"/>
      <c r="B970" s="5"/>
      <c r="C970" s="5"/>
      <c r="D970" s="5"/>
      <c r="E970" s="5"/>
      <c r="F970" s="5"/>
      <c r="G970" s="5"/>
      <c r="H970" s="5"/>
      <c r="I970" s="2"/>
      <c r="J970" s="6"/>
      <c r="K970" s="6"/>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c r="DT970" s="5"/>
      <c r="DU970" s="5"/>
      <c r="DV970" s="5"/>
      <c r="DW970" s="5"/>
      <c r="DX970" s="5"/>
      <c r="DY970" s="5"/>
      <c r="DZ970" s="5"/>
      <c r="EA970" s="5"/>
      <c r="EB970" s="5"/>
      <c r="EC970" s="5"/>
      <c r="ED970" s="5"/>
      <c r="EE970" s="5"/>
      <c r="EF970" s="5"/>
      <c r="EG970" s="5"/>
      <c r="EH970" s="5"/>
      <c r="EI970" s="5"/>
      <c r="EJ970" s="5"/>
      <c r="EK970" s="5"/>
      <c r="EL970" s="5"/>
      <c r="EM970" s="5"/>
      <c r="EN970" s="5"/>
      <c r="EO970" s="5"/>
      <c r="EP970" s="5"/>
      <c r="EQ970" s="5"/>
      <c r="ER970" s="5"/>
      <c r="ES970" s="5"/>
      <c r="ET970" s="5"/>
      <c r="EU970" s="5"/>
      <c r="EV970" s="5"/>
    </row>
    <row r="971" spans="1:152" ht="15">
      <c r="A971" s="5"/>
      <c r="B971" s="5"/>
      <c r="C971" s="5"/>
      <c r="D971" s="5"/>
      <c r="E971" s="5"/>
      <c r="F971" s="5"/>
      <c r="G971" s="5"/>
      <c r="H971" s="5"/>
      <c r="I971" s="2"/>
      <c r="J971" s="6"/>
      <c r="K971" s="6"/>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c r="DN971" s="5"/>
      <c r="DO971" s="5"/>
      <c r="DP971" s="5"/>
      <c r="DQ971" s="5"/>
      <c r="DR971" s="5"/>
      <c r="DS971" s="5"/>
      <c r="DT971" s="5"/>
      <c r="DU971" s="5"/>
      <c r="DV971" s="5"/>
      <c r="DW971" s="5"/>
      <c r="DX971" s="5"/>
      <c r="DY971" s="5"/>
      <c r="DZ971" s="5"/>
      <c r="EA971" s="5"/>
      <c r="EB971" s="5"/>
      <c r="EC971" s="5"/>
      <c r="ED971" s="5"/>
      <c r="EE971" s="5"/>
      <c r="EF971" s="5"/>
      <c r="EG971" s="5"/>
      <c r="EH971" s="5"/>
      <c r="EI971" s="5"/>
      <c r="EJ971" s="5"/>
      <c r="EK971" s="5"/>
      <c r="EL971" s="5"/>
      <c r="EM971" s="5"/>
      <c r="EN971" s="5"/>
      <c r="EO971" s="5"/>
      <c r="EP971" s="5"/>
      <c r="EQ971" s="5"/>
      <c r="ER971" s="5"/>
      <c r="ES971" s="5"/>
      <c r="ET971" s="5"/>
      <c r="EU971" s="5"/>
      <c r="EV971" s="5"/>
    </row>
    <row r="972" spans="1:152" ht="15">
      <c r="A972" s="5"/>
      <c r="B972" s="5"/>
      <c r="C972" s="5"/>
      <c r="D972" s="5"/>
      <c r="E972" s="5"/>
      <c r="F972" s="5"/>
      <c r="G972" s="5"/>
      <c r="H972" s="5"/>
      <c r="I972" s="2"/>
      <c r="J972" s="6"/>
      <c r="K972" s="6"/>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5"/>
      <c r="DN972" s="5"/>
      <c r="DO972" s="5"/>
      <c r="DP972" s="5"/>
      <c r="DQ972" s="5"/>
      <c r="DR972" s="5"/>
      <c r="DS972" s="5"/>
      <c r="DT972" s="5"/>
      <c r="DU972" s="5"/>
      <c r="DV972" s="5"/>
      <c r="DW972" s="5"/>
      <c r="DX972" s="5"/>
      <c r="DY972" s="5"/>
      <c r="DZ972" s="5"/>
      <c r="EA972" s="5"/>
      <c r="EB972" s="5"/>
      <c r="EC972" s="5"/>
      <c r="ED972" s="5"/>
      <c r="EE972" s="5"/>
      <c r="EF972" s="5"/>
      <c r="EG972" s="5"/>
      <c r="EH972" s="5"/>
      <c r="EI972" s="5"/>
      <c r="EJ972" s="5"/>
      <c r="EK972" s="5"/>
      <c r="EL972" s="5"/>
      <c r="EM972" s="5"/>
      <c r="EN972" s="5"/>
      <c r="EO972" s="5"/>
      <c r="EP972" s="5"/>
      <c r="EQ972" s="5"/>
      <c r="ER972" s="5"/>
      <c r="ES972" s="5"/>
      <c r="ET972" s="5"/>
      <c r="EU972" s="5"/>
      <c r="EV972" s="5"/>
    </row>
    <row r="973" spans="1:152" ht="15">
      <c r="A973" s="5"/>
      <c r="B973" s="5"/>
      <c r="C973" s="5"/>
      <c r="D973" s="5"/>
      <c r="E973" s="5"/>
      <c r="F973" s="5"/>
      <c r="G973" s="5"/>
      <c r="H973" s="5"/>
      <c r="I973" s="2"/>
      <c r="J973" s="6"/>
      <c r="K973" s="6"/>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M973" s="5"/>
      <c r="DN973" s="5"/>
      <c r="DO973" s="5"/>
      <c r="DP973" s="5"/>
      <c r="DQ973" s="5"/>
      <c r="DR973" s="5"/>
      <c r="DS973" s="5"/>
      <c r="DT973" s="5"/>
      <c r="DU973" s="5"/>
      <c r="DV973" s="5"/>
      <c r="DW973" s="5"/>
      <c r="DX973" s="5"/>
      <c r="DY973" s="5"/>
      <c r="DZ973" s="5"/>
      <c r="EA973" s="5"/>
      <c r="EB973" s="5"/>
      <c r="EC973" s="5"/>
      <c r="ED973" s="5"/>
      <c r="EE973" s="5"/>
      <c r="EF973" s="5"/>
      <c r="EG973" s="5"/>
      <c r="EH973" s="5"/>
      <c r="EI973" s="5"/>
      <c r="EJ973" s="5"/>
      <c r="EK973" s="5"/>
      <c r="EL973" s="5"/>
      <c r="EM973" s="5"/>
      <c r="EN973" s="5"/>
      <c r="EO973" s="5"/>
      <c r="EP973" s="5"/>
      <c r="EQ973" s="5"/>
      <c r="ER973" s="5"/>
      <c r="ES973" s="5"/>
      <c r="ET973" s="5"/>
      <c r="EU973" s="5"/>
      <c r="EV973" s="5"/>
    </row>
    <row r="974" spans="1:152" ht="15">
      <c r="A974" s="5"/>
      <c r="B974" s="5"/>
      <c r="C974" s="5"/>
      <c r="D974" s="5"/>
      <c r="E974" s="5"/>
      <c r="F974" s="5"/>
      <c r="G974" s="5"/>
      <c r="H974" s="5"/>
      <c r="I974" s="2"/>
      <c r="J974" s="6"/>
      <c r="K974" s="6"/>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M974" s="5"/>
      <c r="DN974" s="5"/>
      <c r="DO974" s="5"/>
      <c r="DP974" s="5"/>
      <c r="DQ974" s="5"/>
      <c r="DR974" s="5"/>
      <c r="DS974" s="5"/>
      <c r="DT974" s="5"/>
      <c r="DU974" s="5"/>
      <c r="DV974" s="5"/>
      <c r="DW974" s="5"/>
      <c r="DX974" s="5"/>
      <c r="DY974" s="5"/>
      <c r="DZ974" s="5"/>
      <c r="EA974" s="5"/>
      <c r="EB974" s="5"/>
      <c r="EC974" s="5"/>
      <c r="ED974" s="5"/>
      <c r="EE974" s="5"/>
      <c r="EF974" s="5"/>
      <c r="EG974" s="5"/>
      <c r="EH974" s="5"/>
      <c r="EI974" s="5"/>
      <c r="EJ974" s="5"/>
      <c r="EK974" s="5"/>
      <c r="EL974" s="5"/>
      <c r="EM974" s="5"/>
      <c r="EN974" s="5"/>
      <c r="EO974" s="5"/>
      <c r="EP974" s="5"/>
      <c r="EQ974" s="5"/>
      <c r="ER974" s="5"/>
      <c r="ES974" s="5"/>
      <c r="ET974" s="5"/>
      <c r="EU974" s="5"/>
      <c r="EV974" s="5"/>
    </row>
    <row r="975" spans="1:152" ht="15">
      <c r="A975" s="5"/>
      <c r="B975" s="5"/>
      <c r="C975" s="5"/>
      <c r="D975" s="5"/>
      <c r="E975" s="5"/>
      <c r="F975" s="5"/>
      <c r="G975" s="5"/>
      <c r="H975" s="5"/>
      <c r="I975" s="2"/>
      <c r="J975" s="6"/>
      <c r="K975" s="6"/>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c r="DM975" s="5"/>
      <c r="DN975" s="5"/>
      <c r="DO975" s="5"/>
      <c r="DP975" s="5"/>
      <c r="DQ975" s="5"/>
      <c r="DR975" s="5"/>
      <c r="DS975" s="5"/>
      <c r="DT975" s="5"/>
      <c r="DU975" s="5"/>
      <c r="DV975" s="5"/>
      <c r="DW975" s="5"/>
      <c r="DX975" s="5"/>
      <c r="DY975" s="5"/>
      <c r="DZ975" s="5"/>
      <c r="EA975" s="5"/>
      <c r="EB975" s="5"/>
      <c r="EC975" s="5"/>
      <c r="ED975" s="5"/>
      <c r="EE975" s="5"/>
      <c r="EF975" s="5"/>
      <c r="EG975" s="5"/>
      <c r="EH975" s="5"/>
      <c r="EI975" s="5"/>
      <c r="EJ975" s="5"/>
      <c r="EK975" s="5"/>
      <c r="EL975" s="5"/>
      <c r="EM975" s="5"/>
      <c r="EN975" s="5"/>
      <c r="EO975" s="5"/>
      <c r="EP975" s="5"/>
      <c r="EQ975" s="5"/>
      <c r="ER975" s="5"/>
      <c r="ES975" s="5"/>
      <c r="ET975" s="5"/>
      <c r="EU975" s="5"/>
      <c r="EV975" s="5"/>
    </row>
    <row r="976" spans="1:152" ht="15">
      <c r="A976" s="5"/>
      <c r="B976" s="5"/>
      <c r="C976" s="5"/>
      <c r="D976" s="5"/>
      <c r="E976" s="5"/>
      <c r="F976" s="5"/>
      <c r="G976" s="5"/>
      <c r="H976" s="5"/>
      <c r="I976" s="2"/>
      <c r="J976" s="6"/>
      <c r="K976" s="6"/>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c r="DM976" s="5"/>
      <c r="DN976" s="5"/>
      <c r="DO976" s="5"/>
      <c r="DP976" s="5"/>
      <c r="DQ976" s="5"/>
      <c r="DR976" s="5"/>
      <c r="DS976" s="5"/>
      <c r="DT976" s="5"/>
      <c r="DU976" s="5"/>
      <c r="DV976" s="5"/>
      <c r="DW976" s="5"/>
      <c r="DX976" s="5"/>
      <c r="DY976" s="5"/>
      <c r="DZ976" s="5"/>
      <c r="EA976" s="5"/>
      <c r="EB976" s="5"/>
      <c r="EC976" s="5"/>
      <c r="ED976" s="5"/>
      <c r="EE976" s="5"/>
      <c r="EF976" s="5"/>
      <c r="EG976" s="5"/>
      <c r="EH976" s="5"/>
      <c r="EI976" s="5"/>
      <c r="EJ976" s="5"/>
      <c r="EK976" s="5"/>
      <c r="EL976" s="5"/>
      <c r="EM976" s="5"/>
      <c r="EN976" s="5"/>
      <c r="EO976" s="5"/>
      <c r="EP976" s="5"/>
      <c r="EQ976" s="5"/>
      <c r="ER976" s="5"/>
      <c r="ES976" s="5"/>
      <c r="ET976" s="5"/>
      <c r="EU976" s="5"/>
      <c r="EV976" s="5"/>
    </row>
    <row r="977" spans="1:152" ht="15">
      <c r="A977" s="5"/>
      <c r="B977" s="5"/>
      <c r="C977" s="5"/>
      <c r="D977" s="5"/>
      <c r="E977" s="5"/>
      <c r="F977" s="5"/>
      <c r="G977" s="5"/>
      <c r="H977" s="5"/>
      <c r="I977" s="2"/>
      <c r="J977" s="6"/>
      <c r="K977" s="6"/>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c r="DM977" s="5"/>
      <c r="DN977" s="5"/>
      <c r="DO977" s="5"/>
      <c r="DP977" s="5"/>
      <c r="DQ977" s="5"/>
      <c r="DR977" s="5"/>
      <c r="DS977" s="5"/>
      <c r="DT977" s="5"/>
      <c r="DU977" s="5"/>
      <c r="DV977" s="5"/>
      <c r="DW977" s="5"/>
      <c r="DX977" s="5"/>
      <c r="DY977" s="5"/>
      <c r="DZ977" s="5"/>
      <c r="EA977" s="5"/>
      <c r="EB977" s="5"/>
      <c r="EC977" s="5"/>
      <c r="ED977" s="5"/>
      <c r="EE977" s="5"/>
      <c r="EF977" s="5"/>
      <c r="EG977" s="5"/>
      <c r="EH977" s="5"/>
      <c r="EI977" s="5"/>
      <c r="EJ977" s="5"/>
      <c r="EK977" s="5"/>
      <c r="EL977" s="5"/>
      <c r="EM977" s="5"/>
      <c r="EN977" s="5"/>
      <c r="EO977" s="5"/>
      <c r="EP977" s="5"/>
      <c r="EQ977" s="5"/>
      <c r="ER977" s="5"/>
      <c r="ES977" s="5"/>
      <c r="ET977" s="5"/>
      <c r="EU977" s="5"/>
      <c r="EV977" s="5"/>
    </row>
    <row r="978" spans="1:152" ht="15">
      <c r="A978" s="5"/>
      <c r="B978" s="5"/>
      <c r="C978" s="5"/>
      <c r="D978" s="5"/>
      <c r="E978" s="5"/>
      <c r="F978" s="5"/>
      <c r="G978" s="5"/>
      <c r="H978" s="5"/>
      <c r="I978" s="2"/>
      <c r="J978" s="6"/>
      <c r="K978" s="6"/>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c r="DM978" s="5"/>
      <c r="DN978" s="5"/>
      <c r="DO978" s="5"/>
      <c r="DP978" s="5"/>
      <c r="DQ978" s="5"/>
      <c r="DR978" s="5"/>
      <c r="DS978" s="5"/>
      <c r="DT978" s="5"/>
      <c r="DU978" s="5"/>
      <c r="DV978" s="5"/>
      <c r="DW978" s="5"/>
      <c r="DX978" s="5"/>
      <c r="DY978" s="5"/>
      <c r="DZ978" s="5"/>
      <c r="EA978" s="5"/>
      <c r="EB978" s="5"/>
      <c r="EC978" s="5"/>
      <c r="ED978" s="5"/>
      <c r="EE978" s="5"/>
      <c r="EF978" s="5"/>
      <c r="EG978" s="5"/>
      <c r="EH978" s="5"/>
      <c r="EI978" s="5"/>
      <c r="EJ978" s="5"/>
      <c r="EK978" s="5"/>
      <c r="EL978" s="5"/>
      <c r="EM978" s="5"/>
      <c r="EN978" s="5"/>
      <c r="EO978" s="5"/>
      <c r="EP978" s="5"/>
      <c r="EQ978" s="5"/>
      <c r="ER978" s="5"/>
      <c r="ES978" s="5"/>
      <c r="ET978" s="5"/>
      <c r="EU978" s="5"/>
      <c r="EV978" s="5"/>
    </row>
    <row r="979" spans="1:152" ht="15">
      <c r="A979" s="5"/>
      <c r="B979" s="5"/>
      <c r="C979" s="5"/>
      <c r="D979" s="5"/>
      <c r="E979" s="5"/>
      <c r="F979" s="5"/>
      <c r="G979" s="5"/>
      <c r="H979" s="5"/>
      <c r="I979" s="2"/>
      <c r="J979" s="6"/>
      <c r="K979" s="6"/>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c r="DM979" s="5"/>
      <c r="DN979" s="5"/>
      <c r="DO979" s="5"/>
      <c r="DP979" s="5"/>
      <c r="DQ979" s="5"/>
      <c r="DR979" s="5"/>
      <c r="DS979" s="5"/>
      <c r="DT979" s="5"/>
      <c r="DU979" s="5"/>
      <c r="DV979" s="5"/>
      <c r="DW979" s="5"/>
      <c r="DX979" s="5"/>
      <c r="DY979" s="5"/>
      <c r="DZ979" s="5"/>
      <c r="EA979" s="5"/>
      <c r="EB979" s="5"/>
      <c r="EC979" s="5"/>
      <c r="ED979" s="5"/>
      <c r="EE979" s="5"/>
      <c r="EF979" s="5"/>
      <c r="EG979" s="5"/>
      <c r="EH979" s="5"/>
      <c r="EI979" s="5"/>
      <c r="EJ979" s="5"/>
      <c r="EK979" s="5"/>
      <c r="EL979" s="5"/>
      <c r="EM979" s="5"/>
      <c r="EN979" s="5"/>
      <c r="EO979" s="5"/>
      <c r="EP979" s="5"/>
      <c r="EQ979" s="5"/>
      <c r="ER979" s="5"/>
      <c r="ES979" s="5"/>
      <c r="ET979" s="5"/>
      <c r="EU979" s="5"/>
      <c r="EV979" s="5"/>
    </row>
    <row r="980" spans="1:152" ht="15">
      <c r="A980" s="5"/>
      <c r="B980" s="5"/>
      <c r="C980" s="5"/>
      <c r="D980" s="5"/>
      <c r="E980" s="5"/>
      <c r="F980" s="5"/>
      <c r="G980" s="5"/>
      <c r="H980" s="5"/>
      <c r="I980" s="2"/>
      <c r="J980" s="6"/>
      <c r="K980" s="6"/>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c r="DM980" s="5"/>
      <c r="DN980" s="5"/>
      <c r="DO980" s="5"/>
      <c r="DP980" s="5"/>
      <c r="DQ980" s="5"/>
      <c r="DR980" s="5"/>
      <c r="DS980" s="5"/>
      <c r="DT980" s="5"/>
      <c r="DU980" s="5"/>
      <c r="DV980" s="5"/>
      <c r="DW980" s="5"/>
      <c r="DX980" s="5"/>
      <c r="DY980" s="5"/>
      <c r="DZ980" s="5"/>
      <c r="EA980" s="5"/>
      <c r="EB980" s="5"/>
      <c r="EC980" s="5"/>
      <c r="ED980" s="5"/>
      <c r="EE980" s="5"/>
      <c r="EF980" s="5"/>
      <c r="EG980" s="5"/>
      <c r="EH980" s="5"/>
      <c r="EI980" s="5"/>
      <c r="EJ980" s="5"/>
      <c r="EK980" s="5"/>
      <c r="EL980" s="5"/>
      <c r="EM980" s="5"/>
      <c r="EN980" s="5"/>
      <c r="EO980" s="5"/>
      <c r="EP980" s="5"/>
      <c r="EQ980" s="5"/>
      <c r="ER980" s="5"/>
      <c r="ES980" s="5"/>
      <c r="ET980" s="5"/>
      <c r="EU980" s="5"/>
      <c r="EV980" s="5"/>
    </row>
    <row r="981" spans="1:152" ht="15">
      <c r="A981" s="5"/>
      <c r="B981" s="5"/>
      <c r="C981" s="5"/>
      <c r="D981" s="5"/>
      <c r="E981" s="5"/>
      <c r="F981" s="5"/>
      <c r="G981" s="5"/>
      <c r="H981" s="5"/>
      <c r="I981" s="2"/>
      <c r="J981" s="6"/>
      <c r="K981" s="6"/>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c r="DM981" s="5"/>
      <c r="DN981" s="5"/>
      <c r="DO981" s="5"/>
      <c r="DP981" s="5"/>
      <c r="DQ981" s="5"/>
      <c r="DR981" s="5"/>
      <c r="DS981" s="5"/>
      <c r="DT981" s="5"/>
      <c r="DU981" s="5"/>
      <c r="DV981" s="5"/>
      <c r="DW981" s="5"/>
      <c r="DX981" s="5"/>
      <c r="DY981" s="5"/>
      <c r="DZ981" s="5"/>
      <c r="EA981" s="5"/>
      <c r="EB981" s="5"/>
      <c r="EC981" s="5"/>
      <c r="ED981" s="5"/>
      <c r="EE981" s="5"/>
      <c r="EF981" s="5"/>
      <c r="EG981" s="5"/>
      <c r="EH981" s="5"/>
      <c r="EI981" s="5"/>
      <c r="EJ981" s="5"/>
      <c r="EK981" s="5"/>
      <c r="EL981" s="5"/>
      <c r="EM981" s="5"/>
      <c r="EN981" s="5"/>
      <c r="EO981" s="5"/>
      <c r="EP981" s="5"/>
      <c r="EQ981" s="5"/>
      <c r="ER981" s="5"/>
      <c r="ES981" s="5"/>
      <c r="ET981" s="5"/>
      <c r="EU981" s="5"/>
      <c r="EV981" s="5"/>
    </row>
    <row r="982" spans="1:152" ht="15">
      <c r="A982" s="5"/>
      <c r="B982" s="5"/>
      <c r="C982" s="5"/>
      <c r="D982" s="5"/>
      <c r="E982" s="5"/>
      <c r="F982" s="5"/>
      <c r="G982" s="5"/>
      <c r="H982" s="5"/>
      <c r="I982" s="2"/>
      <c r="J982" s="6"/>
      <c r="K982" s="6"/>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c r="DM982" s="5"/>
      <c r="DN982" s="5"/>
      <c r="DO982" s="5"/>
      <c r="DP982" s="5"/>
      <c r="DQ982" s="5"/>
      <c r="DR982" s="5"/>
      <c r="DS982" s="5"/>
      <c r="DT982" s="5"/>
      <c r="DU982" s="5"/>
      <c r="DV982" s="5"/>
      <c r="DW982" s="5"/>
      <c r="DX982" s="5"/>
      <c r="DY982" s="5"/>
      <c r="DZ982" s="5"/>
      <c r="EA982" s="5"/>
      <c r="EB982" s="5"/>
      <c r="EC982" s="5"/>
      <c r="ED982" s="5"/>
      <c r="EE982" s="5"/>
      <c r="EF982" s="5"/>
      <c r="EG982" s="5"/>
      <c r="EH982" s="5"/>
      <c r="EI982" s="5"/>
      <c r="EJ982" s="5"/>
      <c r="EK982" s="5"/>
      <c r="EL982" s="5"/>
      <c r="EM982" s="5"/>
      <c r="EN982" s="5"/>
      <c r="EO982" s="5"/>
      <c r="EP982" s="5"/>
      <c r="EQ982" s="5"/>
      <c r="ER982" s="5"/>
      <c r="ES982" s="5"/>
      <c r="ET982" s="5"/>
      <c r="EU982" s="5"/>
      <c r="EV982" s="5"/>
    </row>
    <row r="983" spans="1:152" ht="15">
      <c r="A983" s="5"/>
      <c r="B983" s="5"/>
      <c r="C983" s="5"/>
      <c r="D983" s="5"/>
      <c r="E983" s="5"/>
      <c r="F983" s="5"/>
      <c r="G983" s="5"/>
      <c r="H983" s="5"/>
      <c r="I983" s="2"/>
      <c r="J983" s="6"/>
      <c r="K983" s="6"/>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c r="DM983" s="5"/>
      <c r="DN983" s="5"/>
      <c r="DO983" s="5"/>
      <c r="DP983" s="5"/>
      <c r="DQ983" s="5"/>
      <c r="DR983" s="5"/>
      <c r="DS983" s="5"/>
      <c r="DT983" s="5"/>
      <c r="DU983" s="5"/>
      <c r="DV983" s="5"/>
      <c r="DW983" s="5"/>
      <c r="DX983" s="5"/>
      <c r="DY983" s="5"/>
      <c r="DZ983" s="5"/>
      <c r="EA983" s="5"/>
      <c r="EB983" s="5"/>
      <c r="EC983" s="5"/>
      <c r="ED983" s="5"/>
      <c r="EE983" s="5"/>
      <c r="EF983" s="5"/>
      <c r="EG983" s="5"/>
      <c r="EH983" s="5"/>
      <c r="EI983" s="5"/>
      <c r="EJ983" s="5"/>
      <c r="EK983" s="5"/>
      <c r="EL983" s="5"/>
      <c r="EM983" s="5"/>
      <c r="EN983" s="5"/>
      <c r="EO983" s="5"/>
      <c r="EP983" s="5"/>
      <c r="EQ983" s="5"/>
      <c r="ER983" s="5"/>
      <c r="ES983" s="5"/>
      <c r="ET983" s="5"/>
      <c r="EU983" s="5"/>
      <c r="EV983" s="5"/>
    </row>
    <row r="984" spans="1:152" ht="15">
      <c r="A984" s="5"/>
      <c r="B984" s="5"/>
      <c r="C984" s="5"/>
      <c r="D984" s="5"/>
      <c r="E984" s="5"/>
      <c r="F984" s="5"/>
      <c r="G984" s="5"/>
      <c r="H984" s="5"/>
      <c r="I984" s="2"/>
      <c r="J984" s="6"/>
      <c r="K984" s="6"/>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c r="DM984" s="5"/>
      <c r="DN984" s="5"/>
      <c r="DO984" s="5"/>
      <c r="DP984" s="5"/>
      <c r="DQ984" s="5"/>
      <c r="DR984" s="5"/>
      <c r="DS984" s="5"/>
      <c r="DT984" s="5"/>
      <c r="DU984" s="5"/>
      <c r="DV984" s="5"/>
      <c r="DW984" s="5"/>
      <c r="DX984" s="5"/>
      <c r="DY984" s="5"/>
      <c r="DZ984" s="5"/>
      <c r="EA984" s="5"/>
      <c r="EB984" s="5"/>
      <c r="EC984" s="5"/>
      <c r="ED984" s="5"/>
      <c r="EE984" s="5"/>
      <c r="EF984" s="5"/>
      <c r="EG984" s="5"/>
      <c r="EH984" s="5"/>
      <c r="EI984" s="5"/>
      <c r="EJ984" s="5"/>
      <c r="EK984" s="5"/>
      <c r="EL984" s="5"/>
      <c r="EM984" s="5"/>
      <c r="EN984" s="5"/>
      <c r="EO984" s="5"/>
      <c r="EP984" s="5"/>
      <c r="EQ984" s="5"/>
      <c r="ER984" s="5"/>
      <c r="ES984" s="5"/>
      <c r="ET984" s="5"/>
      <c r="EU984" s="5"/>
      <c r="EV984" s="5"/>
    </row>
    <row r="985" spans="1:152" ht="15">
      <c r="A985" s="5"/>
      <c r="B985" s="5"/>
      <c r="C985" s="5"/>
      <c r="D985" s="5"/>
      <c r="E985" s="5"/>
      <c r="F985" s="5"/>
      <c r="G985" s="5"/>
      <c r="H985" s="5"/>
      <c r="I985" s="2"/>
      <c r="J985" s="6"/>
      <c r="K985" s="6"/>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c r="DM985" s="5"/>
      <c r="DN985" s="5"/>
      <c r="DO985" s="5"/>
      <c r="DP985" s="5"/>
      <c r="DQ985" s="5"/>
      <c r="DR985" s="5"/>
      <c r="DS985" s="5"/>
      <c r="DT985" s="5"/>
      <c r="DU985" s="5"/>
      <c r="DV985" s="5"/>
      <c r="DW985" s="5"/>
      <c r="DX985" s="5"/>
      <c r="DY985" s="5"/>
      <c r="DZ985" s="5"/>
      <c r="EA985" s="5"/>
      <c r="EB985" s="5"/>
      <c r="EC985" s="5"/>
      <c r="ED985" s="5"/>
      <c r="EE985" s="5"/>
      <c r="EF985" s="5"/>
      <c r="EG985" s="5"/>
      <c r="EH985" s="5"/>
      <c r="EI985" s="5"/>
      <c r="EJ985" s="5"/>
      <c r="EK985" s="5"/>
      <c r="EL985" s="5"/>
      <c r="EM985" s="5"/>
      <c r="EN985" s="5"/>
      <c r="EO985" s="5"/>
      <c r="EP985" s="5"/>
      <c r="EQ985" s="5"/>
      <c r="ER985" s="5"/>
      <c r="ES985" s="5"/>
      <c r="ET985" s="5"/>
      <c r="EU985" s="5"/>
      <c r="EV985" s="5"/>
    </row>
    <row r="986" spans="1:152" ht="15">
      <c r="A986" s="5"/>
      <c r="B986" s="5"/>
      <c r="C986" s="5"/>
      <c r="D986" s="5"/>
      <c r="E986" s="5"/>
      <c r="F986" s="5"/>
      <c r="G986" s="5"/>
      <c r="H986" s="5"/>
      <c r="I986" s="2"/>
      <c r="J986" s="6"/>
      <c r="K986" s="6"/>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c r="DM986" s="5"/>
      <c r="DN986" s="5"/>
      <c r="DO986" s="5"/>
      <c r="DP986" s="5"/>
      <c r="DQ986" s="5"/>
      <c r="DR986" s="5"/>
      <c r="DS986" s="5"/>
      <c r="DT986" s="5"/>
      <c r="DU986" s="5"/>
      <c r="DV986" s="5"/>
      <c r="DW986" s="5"/>
      <c r="DX986" s="5"/>
      <c r="DY986" s="5"/>
      <c r="DZ986" s="5"/>
      <c r="EA986" s="5"/>
      <c r="EB986" s="5"/>
      <c r="EC986" s="5"/>
      <c r="ED986" s="5"/>
      <c r="EE986" s="5"/>
      <c r="EF986" s="5"/>
      <c r="EG986" s="5"/>
      <c r="EH986" s="5"/>
      <c r="EI986" s="5"/>
      <c r="EJ986" s="5"/>
      <c r="EK986" s="5"/>
      <c r="EL986" s="5"/>
      <c r="EM986" s="5"/>
      <c r="EN986" s="5"/>
      <c r="EO986" s="5"/>
      <c r="EP986" s="5"/>
      <c r="EQ986" s="5"/>
      <c r="ER986" s="5"/>
      <c r="ES986" s="5"/>
      <c r="ET986" s="5"/>
      <c r="EU986" s="5"/>
      <c r="EV986" s="5"/>
    </row>
    <row r="987" spans="1:152" ht="15">
      <c r="A987" s="5"/>
      <c r="B987" s="5"/>
      <c r="C987" s="5"/>
      <c r="D987" s="5"/>
      <c r="E987" s="5"/>
      <c r="F987" s="5"/>
      <c r="G987" s="5"/>
      <c r="H987" s="5"/>
      <c r="I987" s="2"/>
      <c r="J987" s="6"/>
      <c r="K987" s="6"/>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c r="DM987" s="5"/>
      <c r="DN987" s="5"/>
      <c r="DO987" s="5"/>
      <c r="DP987" s="5"/>
      <c r="DQ987" s="5"/>
      <c r="DR987" s="5"/>
      <c r="DS987" s="5"/>
      <c r="DT987" s="5"/>
      <c r="DU987" s="5"/>
      <c r="DV987" s="5"/>
      <c r="DW987" s="5"/>
      <c r="DX987" s="5"/>
      <c r="DY987" s="5"/>
      <c r="DZ987" s="5"/>
      <c r="EA987" s="5"/>
      <c r="EB987" s="5"/>
      <c r="EC987" s="5"/>
      <c r="ED987" s="5"/>
      <c r="EE987" s="5"/>
      <c r="EF987" s="5"/>
      <c r="EG987" s="5"/>
      <c r="EH987" s="5"/>
      <c r="EI987" s="5"/>
      <c r="EJ987" s="5"/>
      <c r="EK987" s="5"/>
      <c r="EL987" s="5"/>
      <c r="EM987" s="5"/>
      <c r="EN987" s="5"/>
      <c r="EO987" s="5"/>
      <c r="EP987" s="5"/>
      <c r="EQ987" s="5"/>
      <c r="ER987" s="5"/>
      <c r="ES987" s="5"/>
      <c r="ET987" s="5"/>
      <c r="EU987" s="5"/>
      <c r="EV987" s="5"/>
    </row>
    <row r="988" spans="1:152" ht="15">
      <c r="A988" s="5"/>
      <c r="B988" s="5"/>
      <c r="C988" s="5"/>
      <c r="D988" s="5"/>
      <c r="E988" s="5"/>
      <c r="F988" s="5"/>
      <c r="G988" s="5"/>
      <c r="H988" s="5"/>
      <c r="I988" s="2"/>
      <c r="J988" s="6"/>
      <c r="K988" s="6"/>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c r="DM988" s="5"/>
      <c r="DN988" s="5"/>
      <c r="DO988" s="5"/>
      <c r="DP988" s="5"/>
      <c r="DQ988" s="5"/>
      <c r="DR988" s="5"/>
      <c r="DS988" s="5"/>
      <c r="DT988" s="5"/>
      <c r="DU988" s="5"/>
      <c r="DV988" s="5"/>
      <c r="DW988" s="5"/>
      <c r="DX988" s="5"/>
      <c r="DY988" s="5"/>
      <c r="DZ988" s="5"/>
      <c r="EA988" s="5"/>
      <c r="EB988" s="5"/>
      <c r="EC988" s="5"/>
      <c r="ED988" s="5"/>
      <c r="EE988" s="5"/>
      <c r="EF988" s="5"/>
      <c r="EG988" s="5"/>
      <c r="EH988" s="5"/>
      <c r="EI988" s="5"/>
      <c r="EJ988" s="5"/>
      <c r="EK988" s="5"/>
      <c r="EL988" s="5"/>
      <c r="EM988" s="5"/>
      <c r="EN988" s="5"/>
      <c r="EO988" s="5"/>
      <c r="EP988" s="5"/>
      <c r="EQ988" s="5"/>
      <c r="ER988" s="5"/>
      <c r="ES988" s="5"/>
      <c r="ET988" s="5"/>
      <c r="EU988" s="5"/>
      <c r="EV988" s="5"/>
    </row>
    <row r="989" spans="1:152" ht="15">
      <c r="A989" s="5"/>
      <c r="B989" s="5"/>
      <c r="C989" s="5"/>
      <c r="D989" s="5"/>
      <c r="E989" s="5"/>
      <c r="F989" s="5"/>
      <c r="G989" s="5"/>
      <c r="H989" s="5"/>
      <c r="I989" s="2"/>
      <c r="J989" s="6"/>
      <c r="K989" s="6"/>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c r="DM989" s="5"/>
      <c r="DN989" s="5"/>
      <c r="DO989" s="5"/>
      <c r="DP989" s="5"/>
      <c r="DQ989" s="5"/>
      <c r="DR989" s="5"/>
      <c r="DS989" s="5"/>
      <c r="DT989" s="5"/>
      <c r="DU989" s="5"/>
      <c r="DV989" s="5"/>
      <c r="DW989" s="5"/>
      <c r="DX989" s="5"/>
      <c r="DY989" s="5"/>
      <c r="DZ989" s="5"/>
      <c r="EA989" s="5"/>
      <c r="EB989" s="5"/>
      <c r="EC989" s="5"/>
      <c r="ED989" s="5"/>
      <c r="EE989" s="5"/>
      <c r="EF989" s="5"/>
      <c r="EG989" s="5"/>
      <c r="EH989" s="5"/>
      <c r="EI989" s="5"/>
      <c r="EJ989" s="5"/>
      <c r="EK989" s="5"/>
      <c r="EL989" s="5"/>
      <c r="EM989" s="5"/>
      <c r="EN989" s="5"/>
      <c r="EO989" s="5"/>
      <c r="EP989" s="5"/>
      <c r="EQ989" s="5"/>
      <c r="ER989" s="5"/>
      <c r="ES989" s="5"/>
      <c r="ET989" s="5"/>
      <c r="EU989" s="5"/>
      <c r="EV989" s="5"/>
    </row>
    <row r="990" spans="1:152" ht="15">
      <c r="A990" s="5"/>
      <c r="B990" s="5"/>
      <c r="C990" s="5"/>
      <c r="D990" s="5"/>
      <c r="E990" s="5"/>
      <c r="F990" s="5"/>
      <c r="G990" s="5"/>
      <c r="H990" s="5"/>
      <c r="I990" s="2"/>
      <c r="J990" s="6"/>
      <c r="K990" s="6"/>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c r="DM990" s="5"/>
      <c r="DN990" s="5"/>
      <c r="DO990" s="5"/>
      <c r="DP990" s="5"/>
      <c r="DQ990" s="5"/>
      <c r="DR990" s="5"/>
      <c r="DS990" s="5"/>
      <c r="DT990" s="5"/>
      <c r="DU990" s="5"/>
      <c r="DV990" s="5"/>
      <c r="DW990" s="5"/>
      <c r="DX990" s="5"/>
      <c r="DY990" s="5"/>
      <c r="DZ990" s="5"/>
      <c r="EA990" s="5"/>
      <c r="EB990" s="5"/>
      <c r="EC990" s="5"/>
      <c r="ED990" s="5"/>
      <c r="EE990" s="5"/>
      <c r="EF990" s="5"/>
      <c r="EG990" s="5"/>
      <c r="EH990" s="5"/>
      <c r="EI990" s="5"/>
      <c r="EJ990" s="5"/>
      <c r="EK990" s="5"/>
      <c r="EL990" s="5"/>
      <c r="EM990" s="5"/>
      <c r="EN990" s="5"/>
      <c r="EO990" s="5"/>
      <c r="EP990" s="5"/>
      <c r="EQ990" s="5"/>
      <c r="ER990" s="5"/>
      <c r="ES990" s="5"/>
      <c r="ET990" s="5"/>
      <c r="EU990" s="5"/>
      <c r="EV990" s="5"/>
    </row>
    <row r="991" spans="1:152" ht="15">
      <c r="A991" s="5"/>
      <c r="B991" s="5"/>
      <c r="C991" s="5"/>
      <c r="D991" s="5"/>
      <c r="E991" s="5"/>
      <c r="F991" s="5"/>
      <c r="G991" s="5"/>
      <c r="H991" s="5"/>
      <c r="I991" s="2"/>
      <c r="J991" s="6"/>
      <c r="K991" s="6"/>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c r="DM991" s="5"/>
      <c r="DN991" s="5"/>
      <c r="DO991" s="5"/>
      <c r="DP991" s="5"/>
      <c r="DQ991" s="5"/>
      <c r="DR991" s="5"/>
      <c r="DS991" s="5"/>
      <c r="DT991" s="5"/>
      <c r="DU991" s="5"/>
      <c r="DV991" s="5"/>
      <c r="DW991" s="5"/>
      <c r="DX991" s="5"/>
      <c r="DY991" s="5"/>
      <c r="DZ991" s="5"/>
      <c r="EA991" s="5"/>
      <c r="EB991" s="5"/>
      <c r="EC991" s="5"/>
      <c r="ED991" s="5"/>
      <c r="EE991" s="5"/>
      <c r="EF991" s="5"/>
      <c r="EG991" s="5"/>
      <c r="EH991" s="5"/>
      <c r="EI991" s="5"/>
      <c r="EJ991" s="5"/>
      <c r="EK991" s="5"/>
      <c r="EL991" s="5"/>
      <c r="EM991" s="5"/>
      <c r="EN991" s="5"/>
      <c r="EO991" s="5"/>
      <c r="EP991" s="5"/>
      <c r="EQ991" s="5"/>
      <c r="ER991" s="5"/>
      <c r="ES991" s="5"/>
      <c r="ET991" s="5"/>
      <c r="EU991" s="5"/>
      <c r="EV991" s="5"/>
    </row>
    <row r="992" spans="1:152" ht="15">
      <c r="A992" s="5"/>
      <c r="B992" s="5"/>
      <c r="C992" s="5"/>
      <c r="D992" s="5"/>
      <c r="E992" s="5"/>
      <c r="F992" s="5"/>
      <c r="G992" s="5"/>
      <c r="H992" s="5"/>
      <c r="I992" s="2"/>
      <c r="J992" s="6"/>
      <c r="K992" s="6"/>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c r="DM992" s="5"/>
      <c r="DN992" s="5"/>
      <c r="DO992" s="5"/>
      <c r="DP992" s="5"/>
      <c r="DQ992" s="5"/>
      <c r="DR992" s="5"/>
      <c r="DS992" s="5"/>
      <c r="DT992" s="5"/>
      <c r="DU992" s="5"/>
      <c r="DV992" s="5"/>
      <c r="DW992" s="5"/>
      <c r="DX992" s="5"/>
      <c r="DY992" s="5"/>
      <c r="DZ992" s="5"/>
      <c r="EA992" s="5"/>
      <c r="EB992" s="5"/>
      <c r="EC992" s="5"/>
      <c r="ED992" s="5"/>
      <c r="EE992" s="5"/>
      <c r="EF992" s="5"/>
      <c r="EG992" s="5"/>
      <c r="EH992" s="5"/>
      <c r="EI992" s="5"/>
      <c r="EJ992" s="5"/>
      <c r="EK992" s="5"/>
      <c r="EL992" s="5"/>
      <c r="EM992" s="5"/>
      <c r="EN992" s="5"/>
      <c r="EO992" s="5"/>
      <c r="EP992" s="5"/>
      <c r="EQ992" s="5"/>
      <c r="ER992" s="5"/>
      <c r="ES992" s="5"/>
      <c r="ET992" s="5"/>
      <c r="EU992" s="5"/>
      <c r="EV992" s="5"/>
    </row>
    <row r="993" spans="1:152" ht="15">
      <c r="A993" s="5"/>
      <c r="B993" s="5"/>
      <c r="C993" s="5"/>
      <c r="D993" s="5"/>
      <c r="E993" s="5"/>
      <c r="F993" s="5"/>
      <c r="G993" s="5"/>
      <c r="H993" s="5"/>
      <c r="I993" s="2"/>
      <c r="J993" s="6"/>
      <c r="K993" s="6"/>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c r="DM993" s="5"/>
      <c r="DN993" s="5"/>
      <c r="DO993" s="5"/>
      <c r="DP993" s="5"/>
      <c r="DQ993" s="5"/>
      <c r="DR993" s="5"/>
      <c r="DS993" s="5"/>
      <c r="DT993" s="5"/>
      <c r="DU993" s="5"/>
      <c r="DV993" s="5"/>
      <c r="DW993" s="5"/>
      <c r="DX993" s="5"/>
      <c r="DY993" s="5"/>
      <c r="DZ993" s="5"/>
      <c r="EA993" s="5"/>
      <c r="EB993" s="5"/>
      <c r="EC993" s="5"/>
      <c r="ED993" s="5"/>
      <c r="EE993" s="5"/>
      <c r="EF993" s="5"/>
      <c r="EG993" s="5"/>
      <c r="EH993" s="5"/>
      <c r="EI993" s="5"/>
      <c r="EJ993" s="5"/>
      <c r="EK993" s="5"/>
      <c r="EL993" s="5"/>
      <c r="EM993" s="5"/>
      <c r="EN993" s="5"/>
      <c r="EO993" s="5"/>
      <c r="EP993" s="5"/>
      <c r="EQ993" s="5"/>
      <c r="ER993" s="5"/>
      <c r="ES993" s="5"/>
      <c r="ET993" s="5"/>
      <c r="EU993" s="5"/>
      <c r="EV993" s="5"/>
    </row>
    <row r="994" spans="1:152" ht="15">
      <c r="A994" s="5"/>
      <c r="B994" s="5"/>
      <c r="C994" s="5"/>
      <c r="D994" s="5"/>
      <c r="E994" s="5"/>
      <c r="F994" s="5"/>
      <c r="G994" s="5"/>
      <c r="H994" s="5"/>
      <c r="I994" s="2"/>
      <c r="J994" s="6"/>
      <c r="K994" s="6"/>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c r="DM994" s="5"/>
      <c r="DN994" s="5"/>
      <c r="DO994" s="5"/>
      <c r="DP994" s="5"/>
      <c r="DQ994" s="5"/>
      <c r="DR994" s="5"/>
      <c r="DS994" s="5"/>
      <c r="DT994" s="5"/>
      <c r="DU994" s="5"/>
      <c r="DV994" s="5"/>
      <c r="DW994" s="5"/>
      <c r="DX994" s="5"/>
      <c r="DY994" s="5"/>
      <c r="DZ994" s="5"/>
      <c r="EA994" s="5"/>
      <c r="EB994" s="5"/>
      <c r="EC994" s="5"/>
      <c r="ED994" s="5"/>
      <c r="EE994" s="5"/>
      <c r="EF994" s="5"/>
      <c r="EG994" s="5"/>
      <c r="EH994" s="5"/>
      <c r="EI994" s="5"/>
      <c r="EJ994" s="5"/>
      <c r="EK994" s="5"/>
      <c r="EL994" s="5"/>
      <c r="EM994" s="5"/>
      <c r="EN994" s="5"/>
      <c r="EO994" s="5"/>
      <c r="EP994" s="5"/>
      <c r="EQ994" s="5"/>
      <c r="ER994" s="5"/>
      <c r="ES994" s="5"/>
      <c r="ET994" s="5"/>
      <c r="EU994" s="5"/>
      <c r="EV994" s="5"/>
    </row>
    <row r="995" spans="1:152" ht="15">
      <c r="A995" s="5"/>
      <c r="B995" s="5"/>
      <c r="C995" s="5"/>
      <c r="D995" s="5"/>
      <c r="E995" s="5"/>
      <c r="F995" s="5"/>
      <c r="G995" s="5"/>
      <c r="H995" s="5"/>
      <c r="I995" s="2"/>
      <c r="J995" s="6"/>
      <c r="K995" s="6"/>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c r="DM995" s="5"/>
      <c r="DN995" s="5"/>
      <c r="DO995" s="5"/>
      <c r="DP995" s="5"/>
      <c r="DQ995" s="5"/>
      <c r="DR995" s="5"/>
      <c r="DS995" s="5"/>
      <c r="DT995" s="5"/>
      <c r="DU995" s="5"/>
      <c r="DV995" s="5"/>
      <c r="DW995" s="5"/>
      <c r="DX995" s="5"/>
      <c r="DY995" s="5"/>
      <c r="DZ995" s="5"/>
      <c r="EA995" s="5"/>
      <c r="EB995" s="5"/>
      <c r="EC995" s="5"/>
      <c r="ED995" s="5"/>
      <c r="EE995" s="5"/>
      <c r="EF995" s="5"/>
      <c r="EG995" s="5"/>
      <c r="EH995" s="5"/>
      <c r="EI995" s="5"/>
      <c r="EJ995" s="5"/>
      <c r="EK995" s="5"/>
      <c r="EL995" s="5"/>
      <c r="EM995" s="5"/>
      <c r="EN995" s="5"/>
      <c r="EO995" s="5"/>
      <c r="EP995" s="5"/>
      <c r="EQ995" s="5"/>
      <c r="ER995" s="5"/>
      <c r="ES995" s="5"/>
      <c r="ET995" s="5"/>
      <c r="EU995" s="5"/>
      <c r="EV995" s="5"/>
    </row>
    <row r="996" spans="1:152" ht="15">
      <c r="A996" s="5"/>
      <c r="B996" s="5"/>
      <c r="C996" s="5"/>
      <c r="D996" s="5"/>
      <c r="E996" s="5"/>
      <c r="F996" s="5"/>
      <c r="G996" s="5"/>
      <c r="H996" s="5"/>
      <c r="I996" s="2"/>
      <c r="J996" s="6"/>
      <c r="K996" s="6"/>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c r="DM996" s="5"/>
      <c r="DN996" s="5"/>
      <c r="DO996" s="5"/>
      <c r="DP996" s="5"/>
      <c r="DQ996" s="5"/>
      <c r="DR996" s="5"/>
      <c r="DS996" s="5"/>
      <c r="DT996" s="5"/>
      <c r="DU996" s="5"/>
      <c r="DV996" s="5"/>
      <c r="DW996" s="5"/>
      <c r="DX996" s="5"/>
      <c r="DY996" s="5"/>
      <c r="DZ996" s="5"/>
      <c r="EA996" s="5"/>
      <c r="EB996" s="5"/>
      <c r="EC996" s="5"/>
      <c r="ED996" s="5"/>
      <c r="EE996" s="5"/>
      <c r="EF996" s="5"/>
      <c r="EG996" s="5"/>
      <c r="EH996" s="5"/>
      <c r="EI996" s="5"/>
      <c r="EJ996" s="5"/>
      <c r="EK996" s="5"/>
      <c r="EL996" s="5"/>
      <c r="EM996" s="5"/>
      <c r="EN996" s="5"/>
      <c r="EO996" s="5"/>
      <c r="EP996" s="5"/>
      <c r="EQ996" s="5"/>
      <c r="ER996" s="5"/>
      <c r="ES996" s="5"/>
      <c r="ET996" s="5"/>
      <c r="EU996" s="5"/>
      <c r="EV996" s="5"/>
    </row>
    <row r="997" spans="1:152" ht="15">
      <c r="A997" s="5"/>
      <c r="B997" s="5"/>
      <c r="C997" s="5"/>
      <c r="D997" s="5"/>
      <c r="E997" s="5"/>
      <c r="F997" s="5"/>
      <c r="G997" s="5"/>
      <c r="H997" s="5"/>
      <c r="I997" s="2"/>
      <c r="J997" s="6"/>
      <c r="K997" s="6"/>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c r="DM997" s="5"/>
      <c r="DN997" s="5"/>
      <c r="DO997" s="5"/>
      <c r="DP997" s="5"/>
      <c r="DQ997" s="5"/>
      <c r="DR997" s="5"/>
      <c r="DS997" s="5"/>
      <c r="DT997" s="5"/>
      <c r="DU997" s="5"/>
      <c r="DV997" s="5"/>
      <c r="DW997" s="5"/>
      <c r="DX997" s="5"/>
      <c r="DY997" s="5"/>
      <c r="DZ997" s="5"/>
      <c r="EA997" s="5"/>
      <c r="EB997" s="5"/>
      <c r="EC997" s="5"/>
      <c r="ED997" s="5"/>
      <c r="EE997" s="5"/>
      <c r="EF997" s="5"/>
      <c r="EG997" s="5"/>
      <c r="EH997" s="5"/>
      <c r="EI997" s="5"/>
      <c r="EJ997" s="5"/>
      <c r="EK997" s="5"/>
      <c r="EL997" s="5"/>
      <c r="EM997" s="5"/>
      <c r="EN997" s="5"/>
      <c r="EO997" s="5"/>
      <c r="EP997" s="5"/>
      <c r="EQ997" s="5"/>
      <c r="ER997" s="5"/>
      <c r="ES997" s="5"/>
      <c r="ET997" s="5"/>
      <c r="EU997" s="5"/>
      <c r="EV997" s="5"/>
    </row>
    <row r="998" spans="1:152" ht="15">
      <c r="A998" s="5"/>
      <c r="B998" s="5"/>
      <c r="C998" s="5"/>
      <c r="D998" s="5"/>
      <c r="E998" s="5"/>
      <c r="F998" s="5"/>
      <c r="G998" s="5"/>
      <c r="H998" s="5"/>
      <c r="I998" s="2"/>
      <c r="J998" s="6"/>
      <c r="K998" s="6"/>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c r="DM998" s="5"/>
      <c r="DN998" s="5"/>
      <c r="DO998" s="5"/>
      <c r="DP998" s="5"/>
      <c r="DQ998" s="5"/>
      <c r="DR998" s="5"/>
      <c r="DS998" s="5"/>
      <c r="DT998" s="5"/>
      <c r="DU998" s="5"/>
      <c r="DV998" s="5"/>
      <c r="DW998" s="5"/>
      <c r="DX998" s="5"/>
      <c r="DY998" s="5"/>
      <c r="DZ998" s="5"/>
      <c r="EA998" s="5"/>
      <c r="EB998" s="5"/>
      <c r="EC998" s="5"/>
      <c r="ED998" s="5"/>
      <c r="EE998" s="5"/>
      <c r="EF998" s="5"/>
      <c r="EG998" s="5"/>
      <c r="EH998" s="5"/>
      <c r="EI998" s="5"/>
      <c r="EJ998" s="5"/>
      <c r="EK998" s="5"/>
      <c r="EL998" s="5"/>
      <c r="EM998" s="5"/>
      <c r="EN998" s="5"/>
      <c r="EO998" s="5"/>
      <c r="EP998" s="5"/>
      <c r="EQ998" s="5"/>
      <c r="ER998" s="5"/>
      <c r="ES998" s="5"/>
      <c r="ET998" s="5"/>
      <c r="EU998" s="5"/>
      <c r="EV998" s="5"/>
    </row>
    <row r="999" spans="1:152" ht="15">
      <c r="A999" s="5"/>
      <c r="B999" s="5"/>
      <c r="C999" s="5"/>
      <c r="D999" s="5"/>
      <c r="E999" s="5"/>
      <c r="F999" s="5"/>
      <c r="G999" s="5"/>
      <c r="H999" s="5"/>
      <c r="I999" s="2"/>
      <c r="J999" s="6"/>
      <c r="K999" s="6"/>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c r="DM999" s="5"/>
      <c r="DN999" s="5"/>
      <c r="DO999" s="5"/>
      <c r="DP999" s="5"/>
      <c r="DQ999" s="5"/>
      <c r="DR999" s="5"/>
      <c r="DS999" s="5"/>
      <c r="DT999" s="5"/>
      <c r="DU999" s="5"/>
      <c r="DV999" s="5"/>
      <c r="DW999" s="5"/>
      <c r="DX999" s="5"/>
      <c r="DY999" s="5"/>
      <c r="DZ999" s="5"/>
      <c r="EA999" s="5"/>
      <c r="EB999" s="5"/>
      <c r="EC999" s="5"/>
      <c r="ED999" s="5"/>
      <c r="EE999" s="5"/>
      <c r="EF999" s="5"/>
      <c r="EG999" s="5"/>
      <c r="EH999" s="5"/>
      <c r="EI999" s="5"/>
      <c r="EJ999" s="5"/>
      <c r="EK999" s="5"/>
      <c r="EL999" s="5"/>
      <c r="EM999" s="5"/>
      <c r="EN999" s="5"/>
      <c r="EO999" s="5"/>
      <c r="EP999" s="5"/>
      <c r="EQ999" s="5"/>
      <c r="ER999" s="5"/>
      <c r="ES999" s="5"/>
      <c r="ET999" s="5"/>
      <c r="EU999" s="5"/>
      <c r="EV999" s="5"/>
    </row>
    <row r="1000" spans="1:152" ht="15">
      <c r="A1000" s="5"/>
      <c r="B1000" s="5"/>
      <c r="C1000" s="5"/>
      <c r="D1000" s="5"/>
      <c r="E1000" s="5"/>
      <c r="F1000" s="5"/>
      <c r="G1000" s="5"/>
      <c r="H1000" s="5"/>
      <c r="I1000" s="2"/>
      <c r="J1000" s="6"/>
      <c r="K1000" s="6"/>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c r="DM1000" s="5"/>
      <c r="DN1000" s="5"/>
      <c r="DO1000" s="5"/>
      <c r="DP1000" s="5"/>
      <c r="DQ1000" s="5"/>
      <c r="DR1000" s="5"/>
      <c r="DS1000" s="5"/>
      <c r="DT1000" s="5"/>
      <c r="DU1000" s="5"/>
      <c r="DV1000" s="5"/>
      <c r="DW1000" s="5"/>
      <c r="DX1000" s="5"/>
      <c r="DY1000" s="5"/>
      <c r="DZ1000" s="5"/>
      <c r="EA1000" s="5"/>
      <c r="EB1000" s="5"/>
      <c r="EC1000" s="5"/>
      <c r="ED1000" s="5"/>
      <c r="EE1000" s="5"/>
      <c r="EF1000" s="5"/>
      <c r="EG1000" s="5"/>
      <c r="EH1000" s="5"/>
      <c r="EI1000" s="5"/>
      <c r="EJ1000" s="5"/>
      <c r="EK1000" s="5"/>
      <c r="EL1000" s="5"/>
      <c r="EM1000" s="5"/>
      <c r="EN1000" s="5"/>
      <c r="EO1000" s="5"/>
      <c r="EP1000" s="5"/>
      <c r="EQ1000" s="5"/>
      <c r="ER1000" s="5"/>
      <c r="ES1000" s="5"/>
      <c r="ET1000" s="5"/>
      <c r="EU1000" s="5"/>
      <c r="EV1000" s="5"/>
    </row>
    <row r="1001" spans="1:152" ht="15">
      <c r="A1001" s="5"/>
      <c r="B1001" s="5"/>
      <c r="C1001" s="5"/>
      <c r="D1001" s="5"/>
      <c r="E1001" s="5"/>
      <c r="F1001" s="5"/>
      <c r="G1001" s="5"/>
      <c r="H1001" s="5"/>
      <c r="I1001" s="2"/>
      <c r="J1001" s="6"/>
      <c r="K1001" s="6"/>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c r="DM1001" s="5"/>
      <c r="DN1001" s="5"/>
      <c r="DO1001" s="5"/>
      <c r="DP1001" s="5"/>
      <c r="DQ1001" s="5"/>
      <c r="DR1001" s="5"/>
      <c r="DS1001" s="5"/>
      <c r="DT1001" s="5"/>
      <c r="DU1001" s="5"/>
      <c r="DV1001" s="5"/>
      <c r="DW1001" s="5"/>
      <c r="DX1001" s="5"/>
      <c r="DY1001" s="5"/>
      <c r="DZ1001" s="5"/>
      <c r="EA1001" s="5"/>
      <c r="EB1001" s="5"/>
      <c r="EC1001" s="5"/>
      <c r="ED1001" s="5"/>
      <c r="EE1001" s="5"/>
      <c r="EF1001" s="5"/>
      <c r="EG1001" s="5"/>
      <c r="EH1001" s="5"/>
      <c r="EI1001" s="5"/>
      <c r="EJ1001" s="5"/>
      <c r="EK1001" s="5"/>
      <c r="EL1001" s="5"/>
      <c r="EM1001" s="5"/>
      <c r="EN1001" s="5"/>
      <c r="EO1001" s="5"/>
      <c r="EP1001" s="5"/>
      <c r="EQ1001" s="5"/>
      <c r="ER1001" s="5"/>
      <c r="ES1001" s="5"/>
      <c r="ET1001" s="5"/>
      <c r="EU1001" s="5"/>
      <c r="EV1001" s="5"/>
    </row>
    <row r="1002" spans="1:152" ht="15">
      <c r="A1002" s="5"/>
      <c r="B1002" s="5"/>
      <c r="C1002" s="5"/>
      <c r="D1002" s="5"/>
      <c r="E1002" s="5"/>
      <c r="F1002" s="5"/>
      <c r="G1002" s="5"/>
      <c r="H1002" s="5"/>
      <c r="I1002" s="2"/>
      <c r="J1002" s="6"/>
      <c r="K1002" s="6"/>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c r="DM1002" s="5"/>
      <c r="DN1002" s="5"/>
      <c r="DO1002" s="5"/>
      <c r="DP1002" s="5"/>
      <c r="DQ1002" s="5"/>
      <c r="DR1002" s="5"/>
      <c r="DS1002" s="5"/>
      <c r="DT1002" s="5"/>
      <c r="DU1002" s="5"/>
      <c r="DV1002" s="5"/>
      <c r="DW1002" s="5"/>
      <c r="DX1002" s="5"/>
      <c r="DY1002" s="5"/>
      <c r="DZ1002" s="5"/>
      <c r="EA1002" s="5"/>
      <c r="EB1002" s="5"/>
      <c r="EC1002" s="5"/>
      <c r="ED1002" s="5"/>
      <c r="EE1002" s="5"/>
      <c r="EF1002" s="5"/>
      <c r="EG1002" s="5"/>
      <c r="EH1002" s="5"/>
      <c r="EI1002" s="5"/>
      <c r="EJ1002" s="5"/>
      <c r="EK1002" s="5"/>
      <c r="EL1002" s="5"/>
      <c r="EM1002" s="5"/>
      <c r="EN1002" s="5"/>
      <c r="EO1002" s="5"/>
      <c r="EP1002" s="5"/>
      <c r="EQ1002" s="5"/>
      <c r="ER1002" s="5"/>
      <c r="ES1002" s="5"/>
      <c r="ET1002" s="5"/>
      <c r="EU1002" s="5"/>
      <c r="EV1002" s="5"/>
    </row>
    <row r="1003" spans="1:152" ht="15">
      <c r="A1003" s="5"/>
      <c r="B1003" s="5"/>
      <c r="C1003" s="5"/>
      <c r="D1003" s="5"/>
      <c r="E1003" s="5"/>
      <c r="F1003" s="5"/>
      <c r="G1003" s="5"/>
      <c r="H1003" s="5"/>
      <c r="I1003" s="2"/>
      <c r="J1003" s="6"/>
      <c r="K1003" s="6"/>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c r="DM1003" s="5"/>
      <c r="DN1003" s="5"/>
      <c r="DO1003" s="5"/>
      <c r="DP1003" s="5"/>
      <c r="DQ1003" s="5"/>
      <c r="DR1003" s="5"/>
      <c r="DS1003" s="5"/>
      <c r="DT1003" s="5"/>
      <c r="DU1003" s="5"/>
      <c r="DV1003" s="5"/>
      <c r="DW1003" s="5"/>
      <c r="DX1003" s="5"/>
      <c r="DY1003" s="5"/>
      <c r="DZ1003" s="5"/>
      <c r="EA1003" s="5"/>
      <c r="EB1003" s="5"/>
      <c r="EC1003" s="5"/>
      <c r="ED1003" s="5"/>
      <c r="EE1003" s="5"/>
      <c r="EF1003" s="5"/>
      <c r="EG1003" s="5"/>
      <c r="EH1003" s="5"/>
      <c r="EI1003" s="5"/>
      <c r="EJ1003" s="5"/>
      <c r="EK1003" s="5"/>
      <c r="EL1003" s="5"/>
      <c r="EM1003" s="5"/>
      <c r="EN1003" s="5"/>
      <c r="EO1003" s="5"/>
      <c r="EP1003" s="5"/>
      <c r="EQ1003" s="5"/>
      <c r="ER1003" s="5"/>
      <c r="ES1003" s="5"/>
      <c r="ET1003" s="5"/>
      <c r="EU1003" s="5"/>
      <c r="EV1003" s="5"/>
    </row>
    <row r="1004" spans="1:152" ht="15">
      <c r="A1004" s="5"/>
      <c r="B1004" s="5"/>
      <c r="C1004" s="5"/>
      <c r="D1004" s="5"/>
      <c r="E1004" s="5"/>
      <c r="F1004" s="5"/>
      <c r="G1004" s="5"/>
      <c r="H1004" s="5"/>
      <c r="I1004" s="2"/>
      <c r="J1004" s="6"/>
      <c r="K1004" s="6"/>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c r="DM1004" s="5"/>
      <c r="DN1004" s="5"/>
      <c r="DO1004" s="5"/>
      <c r="DP1004" s="5"/>
      <c r="DQ1004" s="5"/>
      <c r="DR1004" s="5"/>
      <c r="DS1004" s="5"/>
      <c r="DT1004" s="5"/>
      <c r="DU1004" s="5"/>
      <c r="DV1004" s="5"/>
      <c r="DW1004" s="5"/>
      <c r="DX1004" s="5"/>
      <c r="DY1004" s="5"/>
      <c r="DZ1004" s="5"/>
      <c r="EA1004" s="5"/>
      <c r="EB1004" s="5"/>
      <c r="EC1004" s="5"/>
      <c r="ED1004" s="5"/>
      <c r="EE1004" s="5"/>
      <c r="EF1004" s="5"/>
      <c r="EG1004" s="5"/>
      <c r="EH1004" s="5"/>
      <c r="EI1004" s="5"/>
      <c r="EJ1004" s="5"/>
      <c r="EK1004" s="5"/>
      <c r="EL1004" s="5"/>
      <c r="EM1004" s="5"/>
      <c r="EN1004" s="5"/>
      <c r="EO1004" s="5"/>
      <c r="EP1004" s="5"/>
      <c r="EQ1004" s="5"/>
      <c r="ER1004" s="5"/>
      <c r="ES1004" s="5"/>
      <c r="ET1004" s="5"/>
      <c r="EU1004" s="5"/>
      <c r="EV1004" s="5"/>
    </row>
    <row r="1005" spans="1:152" ht="15">
      <c r="A1005" s="5"/>
      <c r="B1005" s="5"/>
      <c r="C1005" s="5"/>
      <c r="D1005" s="5"/>
      <c r="E1005" s="5"/>
      <c r="F1005" s="5"/>
      <c r="G1005" s="5"/>
      <c r="H1005" s="5"/>
      <c r="I1005" s="2"/>
      <c r="J1005" s="6"/>
      <c r="K1005" s="6"/>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c r="DM1005" s="5"/>
      <c r="DN1005" s="5"/>
      <c r="DO1005" s="5"/>
      <c r="DP1005" s="5"/>
      <c r="DQ1005" s="5"/>
      <c r="DR1005" s="5"/>
      <c r="DS1005" s="5"/>
      <c r="DT1005" s="5"/>
      <c r="DU1005" s="5"/>
      <c r="DV1005" s="5"/>
      <c r="DW1005" s="5"/>
      <c r="DX1005" s="5"/>
      <c r="DY1005" s="5"/>
      <c r="DZ1005" s="5"/>
      <c r="EA1005" s="5"/>
      <c r="EB1005" s="5"/>
      <c r="EC1005" s="5"/>
      <c r="ED1005" s="5"/>
      <c r="EE1005" s="5"/>
      <c r="EF1005" s="5"/>
      <c r="EG1005" s="5"/>
      <c r="EH1005" s="5"/>
      <c r="EI1005" s="5"/>
      <c r="EJ1005" s="5"/>
      <c r="EK1005" s="5"/>
      <c r="EL1005" s="5"/>
      <c r="EM1005" s="5"/>
      <c r="EN1005" s="5"/>
      <c r="EO1005" s="5"/>
      <c r="EP1005" s="5"/>
      <c r="EQ1005" s="5"/>
      <c r="ER1005" s="5"/>
      <c r="ES1005" s="5"/>
      <c r="ET1005" s="5"/>
      <c r="EU1005" s="5"/>
      <c r="EV1005" s="5"/>
    </row>
    <row r="1006" spans="1:152" ht="15">
      <c r="A1006" s="5"/>
      <c r="B1006" s="5"/>
      <c r="C1006" s="5"/>
      <c r="D1006" s="5"/>
      <c r="E1006" s="5"/>
      <c r="F1006" s="5"/>
      <c r="G1006" s="5"/>
      <c r="H1006" s="5"/>
      <c r="I1006" s="2"/>
      <c r="J1006" s="6"/>
      <c r="K1006" s="6"/>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c r="DM1006" s="5"/>
      <c r="DN1006" s="5"/>
      <c r="DO1006" s="5"/>
      <c r="DP1006" s="5"/>
      <c r="DQ1006" s="5"/>
      <c r="DR1006" s="5"/>
      <c r="DS1006" s="5"/>
      <c r="DT1006" s="5"/>
      <c r="DU1006" s="5"/>
      <c r="DV1006" s="5"/>
      <c r="DW1006" s="5"/>
      <c r="DX1006" s="5"/>
      <c r="DY1006" s="5"/>
      <c r="DZ1006" s="5"/>
      <c r="EA1006" s="5"/>
      <c r="EB1006" s="5"/>
      <c r="EC1006" s="5"/>
      <c r="ED1006" s="5"/>
      <c r="EE1006" s="5"/>
      <c r="EF1006" s="5"/>
      <c r="EG1006" s="5"/>
      <c r="EH1006" s="5"/>
      <c r="EI1006" s="5"/>
      <c r="EJ1006" s="5"/>
      <c r="EK1006" s="5"/>
      <c r="EL1006" s="5"/>
      <c r="EM1006" s="5"/>
      <c r="EN1006" s="5"/>
      <c r="EO1006" s="5"/>
      <c r="EP1006" s="5"/>
      <c r="EQ1006" s="5"/>
      <c r="ER1006" s="5"/>
      <c r="ES1006" s="5"/>
      <c r="ET1006" s="5"/>
      <c r="EU1006" s="5"/>
      <c r="EV1006" s="5"/>
    </row>
    <row r="1007" spans="1:152" ht="15">
      <c r="A1007" s="5"/>
      <c r="B1007" s="5"/>
      <c r="C1007" s="5"/>
      <c r="D1007" s="5"/>
      <c r="E1007" s="5"/>
      <c r="F1007" s="5"/>
      <c r="G1007" s="5"/>
      <c r="H1007" s="5"/>
      <c r="I1007" s="2"/>
      <c r="J1007" s="6"/>
      <c r="K1007" s="6"/>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c r="DM1007" s="5"/>
      <c r="DN1007" s="5"/>
      <c r="DO1007" s="5"/>
      <c r="DP1007" s="5"/>
      <c r="DQ1007" s="5"/>
      <c r="DR1007" s="5"/>
      <c r="DS1007" s="5"/>
      <c r="DT1007" s="5"/>
      <c r="DU1007" s="5"/>
      <c r="DV1007" s="5"/>
      <c r="DW1007" s="5"/>
      <c r="DX1007" s="5"/>
      <c r="DY1007" s="5"/>
      <c r="DZ1007" s="5"/>
      <c r="EA1007" s="5"/>
      <c r="EB1007" s="5"/>
      <c r="EC1007" s="5"/>
      <c r="ED1007" s="5"/>
      <c r="EE1007" s="5"/>
      <c r="EF1007" s="5"/>
      <c r="EG1007" s="5"/>
      <c r="EH1007" s="5"/>
      <c r="EI1007" s="5"/>
      <c r="EJ1007" s="5"/>
      <c r="EK1007" s="5"/>
      <c r="EL1007" s="5"/>
      <c r="EM1007" s="5"/>
      <c r="EN1007" s="5"/>
      <c r="EO1007" s="5"/>
      <c r="EP1007" s="5"/>
      <c r="EQ1007" s="5"/>
      <c r="ER1007" s="5"/>
      <c r="ES1007" s="5"/>
      <c r="ET1007" s="5"/>
      <c r="EU1007" s="5"/>
      <c r="EV1007" s="5"/>
    </row>
    <row r="1008" spans="1:152" ht="15">
      <c r="A1008" s="5"/>
      <c r="B1008" s="5"/>
      <c r="C1008" s="5"/>
      <c r="D1008" s="5"/>
      <c r="E1008" s="5"/>
      <c r="F1008" s="5"/>
      <c r="G1008" s="5"/>
      <c r="H1008" s="5"/>
      <c r="I1008" s="2"/>
      <c r="J1008" s="6"/>
      <c r="K1008" s="6"/>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c r="DM1008" s="5"/>
      <c r="DN1008" s="5"/>
      <c r="DO1008" s="5"/>
      <c r="DP1008" s="5"/>
      <c r="DQ1008" s="5"/>
      <c r="DR1008" s="5"/>
      <c r="DS1008" s="5"/>
      <c r="DT1008" s="5"/>
      <c r="DU1008" s="5"/>
      <c r="DV1008" s="5"/>
      <c r="DW1008" s="5"/>
      <c r="DX1008" s="5"/>
      <c r="DY1008" s="5"/>
      <c r="DZ1008" s="5"/>
      <c r="EA1008" s="5"/>
      <c r="EB1008" s="5"/>
      <c r="EC1008" s="5"/>
      <c r="ED1008" s="5"/>
      <c r="EE1008" s="5"/>
      <c r="EF1008" s="5"/>
      <c r="EG1008" s="5"/>
      <c r="EH1008" s="5"/>
      <c r="EI1008" s="5"/>
      <c r="EJ1008" s="5"/>
      <c r="EK1008" s="5"/>
      <c r="EL1008" s="5"/>
      <c r="EM1008" s="5"/>
      <c r="EN1008" s="5"/>
      <c r="EO1008" s="5"/>
      <c r="EP1008" s="5"/>
      <c r="EQ1008" s="5"/>
      <c r="ER1008" s="5"/>
      <c r="ES1008" s="5"/>
      <c r="ET1008" s="5"/>
      <c r="EU1008" s="5"/>
      <c r="EV1008" s="5"/>
    </row>
    <row r="1009" spans="1:152" ht="15">
      <c r="A1009" s="5"/>
      <c r="B1009" s="5"/>
      <c r="C1009" s="5"/>
      <c r="D1009" s="5"/>
      <c r="E1009" s="5"/>
      <c r="F1009" s="5"/>
      <c r="G1009" s="5"/>
      <c r="H1009" s="5"/>
      <c r="I1009" s="2"/>
      <c r="J1009" s="6"/>
      <c r="K1009" s="6"/>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c r="DM1009" s="5"/>
      <c r="DN1009" s="5"/>
      <c r="DO1009" s="5"/>
      <c r="DP1009" s="5"/>
      <c r="DQ1009" s="5"/>
      <c r="DR1009" s="5"/>
      <c r="DS1009" s="5"/>
      <c r="DT1009" s="5"/>
      <c r="DU1009" s="5"/>
      <c r="DV1009" s="5"/>
      <c r="DW1009" s="5"/>
      <c r="DX1009" s="5"/>
      <c r="DY1009" s="5"/>
      <c r="DZ1009" s="5"/>
      <c r="EA1009" s="5"/>
      <c r="EB1009" s="5"/>
      <c r="EC1009" s="5"/>
      <c r="ED1009" s="5"/>
      <c r="EE1009" s="5"/>
      <c r="EF1009" s="5"/>
      <c r="EG1009" s="5"/>
      <c r="EH1009" s="5"/>
      <c r="EI1009" s="5"/>
      <c r="EJ1009" s="5"/>
      <c r="EK1009" s="5"/>
      <c r="EL1009" s="5"/>
      <c r="EM1009" s="5"/>
      <c r="EN1009" s="5"/>
      <c r="EO1009" s="5"/>
      <c r="EP1009" s="5"/>
      <c r="EQ1009" s="5"/>
      <c r="ER1009" s="5"/>
      <c r="ES1009" s="5"/>
      <c r="ET1009" s="5"/>
      <c r="EU1009" s="5"/>
      <c r="EV1009" s="5"/>
    </row>
    <row r="1010" spans="1:152" ht="15">
      <c r="A1010" s="5"/>
      <c r="B1010" s="5"/>
      <c r="C1010" s="5"/>
      <c r="D1010" s="5"/>
      <c r="E1010" s="5"/>
      <c r="F1010" s="5"/>
      <c r="G1010" s="5"/>
      <c r="H1010" s="5"/>
      <c r="I1010" s="2"/>
      <c r="J1010" s="6"/>
      <c r="K1010" s="6"/>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c r="DM1010" s="5"/>
      <c r="DN1010" s="5"/>
      <c r="DO1010" s="5"/>
      <c r="DP1010" s="5"/>
      <c r="DQ1010" s="5"/>
      <c r="DR1010" s="5"/>
      <c r="DS1010" s="5"/>
      <c r="DT1010" s="5"/>
      <c r="DU1010" s="5"/>
      <c r="DV1010" s="5"/>
      <c r="DW1010" s="5"/>
      <c r="DX1010" s="5"/>
      <c r="DY1010" s="5"/>
      <c r="DZ1010" s="5"/>
      <c r="EA1010" s="5"/>
      <c r="EB1010" s="5"/>
      <c r="EC1010" s="5"/>
      <c r="ED1010" s="5"/>
      <c r="EE1010" s="5"/>
      <c r="EF1010" s="5"/>
      <c r="EG1010" s="5"/>
      <c r="EH1010" s="5"/>
      <c r="EI1010" s="5"/>
      <c r="EJ1010" s="5"/>
      <c r="EK1010" s="5"/>
      <c r="EL1010" s="5"/>
      <c r="EM1010" s="5"/>
      <c r="EN1010" s="5"/>
      <c r="EO1010" s="5"/>
      <c r="EP1010" s="5"/>
      <c r="EQ1010" s="5"/>
      <c r="ER1010" s="5"/>
      <c r="ES1010" s="5"/>
      <c r="ET1010" s="5"/>
      <c r="EU1010" s="5"/>
      <c r="EV1010" s="5"/>
    </row>
    <row r="1011" spans="1:152" ht="15">
      <c r="A1011" s="5"/>
      <c r="B1011" s="5"/>
      <c r="C1011" s="5"/>
      <c r="D1011" s="5"/>
      <c r="E1011" s="5"/>
      <c r="F1011" s="5"/>
      <c r="G1011" s="5"/>
      <c r="H1011" s="5"/>
      <c r="I1011" s="2"/>
      <c r="J1011" s="6"/>
      <c r="K1011" s="6"/>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c r="DM1011" s="5"/>
      <c r="DN1011" s="5"/>
      <c r="DO1011" s="5"/>
      <c r="DP1011" s="5"/>
      <c r="DQ1011" s="5"/>
      <c r="DR1011" s="5"/>
      <c r="DS1011" s="5"/>
      <c r="DT1011" s="5"/>
      <c r="DU1011" s="5"/>
      <c r="DV1011" s="5"/>
      <c r="DW1011" s="5"/>
      <c r="DX1011" s="5"/>
      <c r="DY1011" s="5"/>
      <c r="DZ1011" s="5"/>
      <c r="EA1011" s="5"/>
      <c r="EB1011" s="5"/>
      <c r="EC1011" s="5"/>
      <c r="ED1011" s="5"/>
      <c r="EE1011" s="5"/>
      <c r="EF1011" s="5"/>
      <c r="EG1011" s="5"/>
      <c r="EH1011" s="5"/>
      <c r="EI1011" s="5"/>
      <c r="EJ1011" s="5"/>
      <c r="EK1011" s="5"/>
      <c r="EL1011" s="5"/>
      <c r="EM1011" s="5"/>
      <c r="EN1011" s="5"/>
      <c r="EO1011" s="5"/>
      <c r="EP1011" s="5"/>
      <c r="EQ1011" s="5"/>
      <c r="ER1011" s="5"/>
      <c r="ES1011" s="5"/>
      <c r="ET1011" s="5"/>
      <c r="EU1011" s="5"/>
      <c r="EV1011" s="5"/>
    </row>
    <row r="1012" spans="1:152" ht="15">
      <c r="A1012" s="5"/>
      <c r="B1012" s="5"/>
      <c r="C1012" s="5"/>
      <c r="D1012" s="5"/>
      <c r="E1012" s="5"/>
      <c r="F1012" s="5"/>
      <c r="G1012" s="5"/>
      <c r="H1012" s="5"/>
      <c r="I1012" s="2"/>
      <c r="J1012" s="6"/>
      <c r="K1012" s="6"/>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c r="DM1012" s="5"/>
      <c r="DN1012" s="5"/>
      <c r="DO1012" s="5"/>
      <c r="DP1012" s="5"/>
      <c r="DQ1012" s="5"/>
      <c r="DR1012" s="5"/>
      <c r="DS1012" s="5"/>
      <c r="DT1012" s="5"/>
      <c r="DU1012" s="5"/>
      <c r="DV1012" s="5"/>
      <c r="DW1012" s="5"/>
      <c r="DX1012" s="5"/>
      <c r="DY1012" s="5"/>
      <c r="DZ1012" s="5"/>
      <c r="EA1012" s="5"/>
      <c r="EB1012" s="5"/>
      <c r="EC1012" s="5"/>
      <c r="ED1012" s="5"/>
      <c r="EE1012" s="5"/>
      <c r="EF1012" s="5"/>
      <c r="EG1012" s="5"/>
      <c r="EH1012" s="5"/>
      <c r="EI1012" s="5"/>
      <c r="EJ1012" s="5"/>
      <c r="EK1012" s="5"/>
      <c r="EL1012" s="5"/>
      <c r="EM1012" s="5"/>
      <c r="EN1012" s="5"/>
      <c r="EO1012" s="5"/>
      <c r="EP1012" s="5"/>
      <c r="EQ1012" s="5"/>
      <c r="ER1012" s="5"/>
      <c r="ES1012" s="5"/>
      <c r="ET1012" s="5"/>
      <c r="EU1012" s="5"/>
      <c r="EV1012" s="5"/>
    </row>
    <row r="1013" spans="1:152" ht="15">
      <c r="A1013" s="5"/>
      <c r="B1013" s="5"/>
      <c r="C1013" s="5"/>
      <c r="D1013" s="5"/>
      <c r="E1013" s="5"/>
      <c r="F1013" s="5"/>
      <c r="G1013" s="5"/>
      <c r="H1013" s="5"/>
      <c r="I1013" s="2"/>
      <c r="J1013" s="6"/>
      <c r="K1013" s="6"/>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c r="DM1013" s="5"/>
      <c r="DN1013" s="5"/>
      <c r="DO1013" s="5"/>
      <c r="DP1013" s="5"/>
      <c r="DQ1013" s="5"/>
      <c r="DR1013" s="5"/>
      <c r="DS1013" s="5"/>
      <c r="DT1013" s="5"/>
      <c r="DU1013" s="5"/>
      <c r="DV1013" s="5"/>
      <c r="DW1013" s="5"/>
      <c r="DX1013" s="5"/>
      <c r="DY1013" s="5"/>
      <c r="DZ1013" s="5"/>
      <c r="EA1013" s="5"/>
      <c r="EB1013" s="5"/>
      <c r="EC1013" s="5"/>
      <c r="ED1013" s="5"/>
      <c r="EE1013" s="5"/>
      <c r="EF1013" s="5"/>
      <c r="EG1013" s="5"/>
      <c r="EH1013" s="5"/>
      <c r="EI1013" s="5"/>
      <c r="EJ1013" s="5"/>
      <c r="EK1013" s="5"/>
      <c r="EL1013" s="5"/>
      <c r="EM1013" s="5"/>
      <c r="EN1013" s="5"/>
      <c r="EO1013" s="5"/>
      <c r="EP1013" s="5"/>
      <c r="EQ1013" s="5"/>
      <c r="ER1013" s="5"/>
      <c r="ES1013" s="5"/>
      <c r="ET1013" s="5"/>
      <c r="EU1013" s="5"/>
      <c r="EV1013" s="5"/>
    </row>
    <row r="1014" spans="1:152" ht="15">
      <c r="A1014" s="5"/>
      <c r="B1014" s="5"/>
      <c r="C1014" s="5"/>
      <c r="D1014" s="5"/>
      <c r="E1014" s="5"/>
      <c r="F1014" s="5"/>
      <c r="G1014" s="5"/>
      <c r="H1014" s="5"/>
      <c r="I1014" s="2"/>
      <c r="J1014" s="6"/>
      <c r="K1014" s="6"/>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c r="DM1014" s="5"/>
      <c r="DN1014" s="5"/>
      <c r="DO1014" s="5"/>
      <c r="DP1014" s="5"/>
      <c r="DQ1014" s="5"/>
      <c r="DR1014" s="5"/>
      <c r="DS1014" s="5"/>
      <c r="DT1014" s="5"/>
      <c r="DU1014" s="5"/>
      <c r="DV1014" s="5"/>
      <c r="DW1014" s="5"/>
      <c r="DX1014" s="5"/>
      <c r="DY1014" s="5"/>
      <c r="DZ1014" s="5"/>
      <c r="EA1014" s="5"/>
      <c r="EB1014" s="5"/>
      <c r="EC1014" s="5"/>
      <c r="ED1014" s="5"/>
      <c r="EE1014" s="5"/>
      <c r="EF1014" s="5"/>
      <c r="EG1014" s="5"/>
      <c r="EH1014" s="5"/>
      <c r="EI1014" s="5"/>
      <c r="EJ1014" s="5"/>
      <c r="EK1014" s="5"/>
      <c r="EL1014" s="5"/>
      <c r="EM1014" s="5"/>
      <c r="EN1014" s="5"/>
      <c r="EO1014" s="5"/>
      <c r="EP1014" s="5"/>
      <c r="EQ1014" s="5"/>
      <c r="ER1014" s="5"/>
      <c r="ES1014" s="5"/>
      <c r="ET1014" s="5"/>
      <c r="EU1014" s="5"/>
      <c r="EV1014" s="5"/>
    </row>
    <row r="1015" spans="1:152" ht="15">
      <c r="A1015" s="5"/>
      <c r="B1015" s="5"/>
      <c r="C1015" s="5"/>
      <c r="D1015" s="5"/>
      <c r="E1015" s="5"/>
      <c r="F1015" s="5"/>
      <c r="G1015" s="5"/>
      <c r="H1015" s="5"/>
      <c r="I1015" s="2"/>
      <c r="J1015" s="6"/>
      <c r="K1015" s="6"/>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c r="DM1015" s="5"/>
      <c r="DN1015" s="5"/>
      <c r="DO1015" s="5"/>
      <c r="DP1015" s="5"/>
      <c r="DQ1015" s="5"/>
      <c r="DR1015" s="5"/>
      <c r="DS1015" s="5"/>
      <c r="DT1015" s="5"/>
      <c r="DU1015" s="5"/>
      <c r="DV1015" s="5"/>
      <c r="DW1015" s="5"/>
      <c r="DX1015" s="5"/>
      <c r="DY1015" s="5"/>
      <c r="DZ1015" s="5"/>
      <c r="EA1015" s="5"/>
      <c r="EB1015" s="5"/>
      <c r="EC1015" s="5"/>
      <c r="ED1015" s="5"/>
      <c r="EE1015" s="5"/>
      <c r="EF1015" s="5"/>
      <c r="EG1015" s="5"/>
      <c r="EH1015" s="5"/>
      <c r="EI1015" s="5"/>
      <c r="EJ1015" s="5"/>
      <c r="EK1015" s="5"/>
      <c r="EL1015" s="5"/>
      <c r="EM1015" s="5"/>
      <c r="EN1015" s="5"/>
      <c r="EO1015" s="5"/>
      <c r="EP1015" s="5"/>
      <c r="EQ1015" s="5"/>
      <c r="ER1015" s="5"/>
      <c r="ES1015" s="5"/>
      <c r="ET1015" s="5"/>
      <c r="EU1015" s="5"/>
      <c r="EV1015" s="5"/>
    </row>
    <row r="1016" spans="1:152" ht="15">
      <c r="A1016" s="5"/>
      <c r="B1016" s="5"/>
      <c r="C1016" s="5"/>
      <c r="D1016" s="5"/>
      <c r="E1016" s="5"/>
      <c r="F1016" s="5"/>
      <c r="G1016" s="5"/>
      <c r="H1016" s="5"/>
      <c r="I1016" s="2"/>
      <c r="J1016" s="6"/>
      <c r="K1016" s="6"/>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c r="DM1016" s="5"/>
      <c r="DN1016" s="5"/>
      <c r="DO1016" s="5"/>
      <c r="DP1016" s="5"/>
      <c r="DQ1016" s="5"/>
      <c r="DR1016" s="5"/>
      <c r="DS1016" s="5"/>
      <c r="DT1016" s="5"/>
      <c r="DU1016" s="5"/>
      <c r="DV1016" s="5"/>
      <c r="DW1016" s="5"/>
      <c r="DX1016" s="5"/>
      <c r="DY1016" s="5"/>
      <c r="DZ1016" s="5"/>
      <c r="EA1016" s="5"/>
      <c r="EB1016" s="5"/>
      <c r="EC1016" s="5"/>
      <c r="ED1016" s="5"/>
      <c r="EE1016" s="5"/>
      <c r="EF1016" s="5"/>
      <c r="EG1016" s="5"/>
      <c r="EH1016" s="5"/>
      <c r="EI1016" s="5"/>
      <c r="EJ1016" s="5"/>
      <c r="EK1016" s="5"/>
      <c r="EL1016" s="5"/>
      <c r="EM1016" s="5"/>
      <c r="EN1016" s="5"/>
      <c r="EO1016" s="5"/>
      <c r="EP1016" s="5"/>
      <c r="EQ1016" s="5"/>
      <c r="ER1016" s="5"/>
      <c r="ES1016" s="5"/>
      <c r="ET1016" s="5"/>
      <c r="EU1016" s="5"/>
      <c r="EV1016" s="5"/>
    </row>
    <row r="1017" spans="1:152" ht="15">
      <c r="A1017" s="5"/>
      <c r="B1017" s="5"/>
      <c r="C1017" s="5"/>
      <c r="D1017" s="5"/>
      <c r="E1017" s="5"/>
      <c r="F1017" s="5"/>
      <c r="G1017" s="5"/>
      <c r="H1017" s="5"/>
      <c r="I1017" s="2"/>
      <c r="J1017" s="6"/>
      <c r="K1017" s="6"/>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c r="DM1017" s="5"/>
      <c r="DN1017" s="5"/>
      <c r="DO1017" s="5"/>
      <c r="DP1017" s="5"/>
      <c r="DQ1017" s="5"/>
      <c r="DR1017" s="5"/>
      <c r="DS1017" s="5"/>
      <c r="DT1017" s="5"/>
      <c r="DU1017" s="5"/>
      <c r="DV1017" s="5"/>
      <c r="DW1017" s="5"/>
      <c r="DX1017" s="5"/>
      <c r="DY1017" s="5"/>
      <c r="DZ1017" s="5"/>
      <c r="EA1017" s="5"/>
      <c r="EB1017" s="5"/>
      <c r="EC1017" s="5"/>
      <c r="ED1017" s="5"/>
      <c r="EE1017" s="5"/>
      <c r="EF1017" s="5"/>
      <c r="EG1017" s="5"/>
      <c r="EH1017" s="5"/>
      <c r="EI1017" s="5"/>
      <c r="EJ1017" s="5"/>
      <c r="EK1017" s="5"/>
      <c r="EL1017" s="5"/>
      <c r="EM1017" s="5"/>
      <c r="EN1017" s="5"/>
      <c r="EO1017" s="5"/>
      <c r="EP1017" s="5"/>
      <c r="EQ1017" s="5"/>
      <c r="ER1017" s="5"/>
      <c r="ES1017" s="5"/>
      <c r="ET1017" s="5"/>
      <c r="EU1017" s="5"/>
      <c r="EV1017" s="5"/>
    </row>
    <row r="1018" spans="1:152" ht="15">
      <c r="A1018" s="5"/>
      <c r="B1018" s="5"/>
      <c r="C1018" s="5"/>
      <c r="D1018" s="5"/>
      <c r="E1018" s="5"/>
      <c r="F1018" s="5"/>
      <c r="G1018" s="5"/>
      <c r="H1018" s="5"/>
      <c r="I1018" s="2"/>
      <c r="J1018" s="6"/>
      <c r="K1018" s="6"/>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c r="DM1018" s="5"/>
      <c r="DN1018" s="5"/>
      <c r="DO1018" s="5"/>
      <c r="DP1018" s="5"/>
      <c r="DQ1018" s="5"/>
      <c r="DR1018" s="5"/>
      <c r="DS1018" s="5"/>
      <c r="DT1018" s="5"/>
      <c r="DU1018" s="5"/>
      <c r="DV1018" s="5"/>
      <c r="DW1018" s="5"/>
      <c r="DX1018" s="5"/>
      <c r="DY1018" s="5"/>
      <c r="DZ1018" s="5"/>
      <c r="EA1018" s="5"/>
      <c r="EB1018" s="5"/>
      <c r="EC1018" s="5"/>
      <c r="ED1018" s="5"/>
      <c r="EE1018" s="5"/>
      <c r="EF1018" s="5"/>
      <c r="EG1018" s="5"/>
      <c r="EH1018" s="5"/>
      <c r="EI1018" s="5"/>
      <c r="EJ1018" s="5"/>
      <c r="EK1018" s="5"/>
      <c r="EL1018" s="5"/>
      <c r="EM1018" s="5"/>
      <c r="EN1018" s="5"/>
      <c r="EO1018" s="5"/>
      <c r="EP1018" s="5"/>
      <c r="EQ1018" s="5"/>
      <c r="ER1018" s="5"/>
      <c r="ES1018" s="5"/>
      <c r="ET1018" s="5"/>
      <c r="EU1018" s="5"/>
      <c r="EV1018" s="5"/>
    </row>
    <row r="1019" spans="1:152" ht="15">
      <c r="A1019" s="5"/>
      <c r="B1019" s="5"/>
      <c r="C1019" s="5"/>
      <c r="D1019" s="5"/>
      <c r="E1019" s="5"/>
      <c r="F1019" s="5"/>
      <c r="G1019" s="5"/>
      <c r="H1019" s="5"/>
      <c r="I1019" s="2"/>
      <c r="J1019" s="6"/>
      <c r="K1019" s="6"/>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row>
    <row r="1020" spans="1:152" ht="15">
      <c r="A1020" s="5"/>
      <c r="B1020" s="5"/>
      <c r="C1020" s="5"/>
      <c r="D1020" s="5"/>
      <c r="E1020" s="5"/>
      <c r="F1020" s="5"/>
      <c r="G1020" s="5"/>
      <c r="H1020" s="5"/>
      <c r="I1020" s="2"/>
      <c r="J1020" s="6"/>
      <c r="K1020" s="6"/>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row>
    <row r="1021" spans="1:152" ht="15">
      <c r="A1021" s="5"/>
      <c r="B1021" s="5"/>
      <c r="C1021" s="5"/>
      <c r="D1021" s="5"/>
      <c r="E1021" s="5"/>
      <c r="F1021" s="5"/>
      <c r="G1021" s="5"/>
      <c r="H1021" s="5"/>
      <c r="I1021" s="2"/>
      <c r="J1021" s="6"/>
      <c r="K1021" s="6"/>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c r="DM1021" s="5"/>
      <c r="DN1021" s="5"/>
      <c r="DO1021" s="5"/>
      <c r="DP1021" s="5"/>
      <c r="DQ1021" s="5"/>
      <c r="DR1021" s="5"/>
      <c r="DS1021" s="5"/>
      <c r="DT1021" s="5"/>
      <c r="DU1021" s="5"/>
      <c r="DV1021" s="5"/>
      <c r="DW1021" s="5"/>
      <c r="DX1021" s="5"/>
      <c r="DY1021" s="5"/>
      <c r="DZ1021" s="5"/>
      <c r="EA1021" s="5"/>
      <c r="EB1021" s="5"/>
      <c r="EC1021" s="5"/>
      <c r="ED1021" s="5"/>
      <c r="EE1021" s="5"/>
      <c r="EF1021" s="5"/>
      <c r="EG1021" s="5"/>
      <c r="EH1021" s="5"/>
      <c r="EI1021" s="5"/>
      <c r="EJ1021" s="5"/>
      <c r="EK1021" s="5"/>
      <c r="EL1021" s="5"/>
      <c r="EM1021" s="5"/>
      <c r="EN1021" s="5"/>
      <c r="EO1021" s="5"/>
      <c r="EP1021" s="5"/>
      <c r="EQ1021" s="5"/>
      <c r="ER1021" s="5"/>
      <c r="ES1021" s="5"/>
      <c r="ET1021" s="5"/>
      <c r="EU1021" s="5"/>
      <c r="EV1021" s="5"/>
    </row>
    <row r="1022" spans="1:152" ht="15">
      <c r="A1022" s="5"/>
      <c r="B1022" s="5"/>
      <c r="C1022" s="5"/>
      <c r="D1022" s="5"/>
      <c r="E1022" s="5"/>
      <c r="F1022" s="5"/>
      <c r="G1022" s="5"/>
      <c r="H1022" s="5"/>
      <c r="I1022" s="2"/>
      <c r="J1022" s="6"/>
      <c r="K1022" s="6"/>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c r="DM1022" s="5"/>
      <c r="DN1022" s="5"/>
      <c r="DO1022" s="5"/>
      <c r="DP1022" s="5"/>
      <c r="DQ1022" s="5"/>
      <c r="DR1022" s="5"/>
      <c r="DS1022" s="5"/>
      <c r="DT1022" s="5"/>
      <c r="DU1022" s="5"/>
      <c r="DV1022" s="5"/>
      <c r="DW1022" s="5"/>
      <c r="DX1022" s="5"/>
      <c r="DY1022" s="5"/>
      <c r="DZ1022" s="5"/>
      <c r="EA1022" s="5"/>
      <c r="EB1022" s="5"/>
      <c r="EC1022" s="5"/>
      <c r="ED1022" s="5"/>
      <c r="EE1022" s="5"/>
      <c r="EF1022" s="5"/>
      <c r="EG1022" s="5"/>
      <c r="EH1022" s="5"/>
      <c r="EI1022" s="5"/>
      <c r="EJ1022" s="5"/>
      <c r="EK1022" s="5"/>
      <c r="EL1022" s="5"/>
      <c r="EM1022" s="5"/>
      <c r="EN1022" s="5"/>
      <c r="EO1022" s="5"/>
      <c r="EP1022" s="5"/>
      <c r="EQ1022" s="5"/>
      <c r="ER1022" s="5"/>
      <c r="ES1022" s="5"/>
      <c r="ET1022" s="5"/>
      <c r="EU1022" s="5"/>
      <c r="EV1022" s="5"/>
    </row>
    <row r="1023" spans="1:152" ht="15">
      <c r="A1023" s="5"/>
      <c r="B1023" s="5"/>
      <c r="C1023" s="5"/>
      <c r="D1023" s="5"/>
      <c r="E1023" s="5"/>
      <c r="F1023" s="5"/>
      <c r="G1023" s="5"/>
      <c r="H1023" s="5"/>
      <c r="I1023" s="2"/>
      <c r="J1023" s="6"/>
      <c r="K1023" s="6"/>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c r="DM1023" s="5"/>
      <c r="DN1023" s="5"/>
      <c r="DO1023" s="5"/>
      <c r="DP1023" s="5"/>
      <c r="DQ1023" s="5"/>
      <c r="DR1023" s="5"/>
      <c r="DS1023" s="5"/>
      <c r="DT1023" s="5"/>
      <c r="DU1023" s="5"/>
      <c r="DV1023" s="5"/>
      <c r="DW1023" s="5"/>
      <c r="DX1023" s="5"/>
      <c r="DY1023" s="5"/>
      <c r="DZ1023" s="5"/>
      <c r="EA1023" s="5"/>
      <c r="EB1023" s="5"/>
      <c r="EC1023" s="5"/>
      <c r="ED1023" s="5"/>
      <c r="EE1023" s="5"/>
      <c r="EF1023" s="5"/>
      <c r="EG1023" s="5"/>
      <c r="EH1023" s="5"/>
      <c r="EI1023" s="5"/>
      <c r="EJ1023" s="5"/>
      <c r="EK1023" s="5"/>
      <c r="EL1023" s="5"/>
      <c r="EM1023" s="5"/>
      <c r="EN1023" s="5"/>
      <c r="EO1023" s="5"/>
      <c r="EP1023" s="5"/>
      <c r="EQ1023" s="5"/>
      <c r="ER1023" s="5"/>
      <c r="ES1023" s="5"/>
      <c r="ET1023" s="5"/>
      <c r="EU1023" s="5"/>
      <c r="EV1023" s="5"/>
    </row>
    <row r="1024" spans="1:152" ht="15">
      <c r="A1024" s="5"/>
      <c r="B1024" s="5"/>
      <c r="C1024" s="5"/>
      <c r="D1024" s="5"/>
      <c r="E1024" s="5"/>
      <c r="F1024" s="5"/>
      <c r="G1024" s="5"/>
      <c r="H1024" s="5"/>
      <c r="I1024" s="2"/>
      <c r="J1024" s="6"/>
      <c r="K1024" s="6"/>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c r="DM1024" s="5"/>
      <c r="DN1024" s="5"/>
      <c r="DO1024" s="5"/>
      <c r="DP1024" s="5"/>
      <c r="DQ1024" s="5"/>
      <c r="DR1024" s="5"/>
      <c r="DS1024" s="5"/>
      <c r="DT1024" s="5"/>
      <c r="DU1024" s="5"/>
      <c r="DV1024" s="5"/>
      <c r="DW1024" s="5"/>
      <c r="DX1024" s="5"/>
      <c r="DY1024" s="5"/>
      <c r="DZ1024" s="5"/>
      <c r="EA1024" s="5"/>
      <c r="EB1024" s="5"/>
      <c r="EC1024" s="5"/>
      <c r="ED1024" s="5"/>
      <c r="EE1024" s="5"/>
      <c r="EF1024" s="5"/>
      <c r="EG1024" s="5"/>
      <c r="EH1024" s="5"/>
      <c r="EI1024" s="5"/>
      <c r="EJ1024" s="5"/>
      <c r="EK1024" s="5"/>
      <c r="EL1024" s="5"/>
      <c r="EM1024" s="5"/>
      <c r="EN1024" s="5"/>
      <c r="EO1024" s="5"/>
      <c r="EP1024" s="5"/>
      <c r="EQ1024" s="5"/>
      <c r="ER1024" s="5"/>
      <c r="ES1024" s="5"/>
      <c r="ET1024" s="5"/>
      <c r="EU1024" s="5"/>
      <c r="EV1024" s="5"/>
    </row>
    <row r="1025" spans="1:152" ht="15">
      <c r="A1025" s="5"/>
      <c r="B1025" s="5"/>
      <c r="C1025" s="5"/>
      <c r="D1025" s="5"/>
      <c r="E1025" s="5"/>
      <c r="F1025" s="5"/>
      <c r="G1025" s="5"/>
      <c r="H1025" s="5"/>
      <c r="I1025" s="2"/>
      <c r="J1025" s="6"/>
      <c r="K1025" s="6"/>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c r="DM1025" s="5"/>
      <c r="DN1025" s="5"/>
      <c r="DO1025" s="5"/>
      <c r="DP1025" s="5"/>
      <c r="DQ1025" s="5"/>
      <c r="DR1025" s="5"/>
      <c r="DS1025" s="5"/>
      <c r="DT1025" s="5"/>
      <c r="DU1025" s="5"/>
      <c r="DV1025" s="5"/>
      <c r="DW1025" s="5"/>
      <c r="DX1025" s="5"/>
      <c r="DY1025" s="5"/>
      <c r="DZ1025" s="5"/>
      <c r="EA1025" s="5"/>
      <c r="EB1025" s="5"/>
      <c r="EC1025" s="5"/>
      <c r="ED1025" s="5"/>
      <c r="EE1025" s="5"/>
      <c r="EF1025" s="5"/>
      <c r="EG1025" s="5"/>
      <c r="EH1025" s="5"/>
      <c r="EI1025" s="5"/>
      <c r="EJ1025" s="5"/>
      <c r="EK1025" s="5"/>
      <c r="EL1025" s="5"/>
      <c r="EM1025" s="5"/>
      <c r="EN1025" s="5"/>
      <c r="EO1025" s="5"/>
      <c r="EP1025" s="5"/>
      <c r="EQ1025" s="5"/>
      <c r="ER1025" s="5"/>
      <c r="ES1025" s="5"/>
      <c r="ET1025" s="5"/>
      <c r="EU1025" s="5"/>
      <c r="EV1025" s="5"/>
    </row>
    <row r="1026" spans="1:152" ht="15">
      <c r="A1026" s="5"/>
      <c r="B1026" s="5"/>
      <c r="C1026" s="5"/>
      <c r="D1026" s="5"/>
      <c r="E1026" s="5"/>
      <c r="F1026" s="5"/>
      <c r="G1026" s="5"/>
      <c r="H1026" s="5"/>
      <c r="I1026" s="2"/>
      <c r="J1026" s="6"/>
      <c r="K1026" s="6"/>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c r="DM1026" s="5"/>
      <c r="DN1026" s="5"/>
      <c r="DO1026" s="5"/>
      <c r="DP1026" s="5"/>
      <c r="DQ1026" s="5"/>
      <c r="DR1026" s="5"/>
      <c r="DS1026" s="5"/>
      <c r="DT1026" s="5"/>
      <c r="DU1026" s="5"/>
      <c r="DV1026" s="5"/>
      <c r="DW1026" s="5"/>
      <c r="DX1026" s="5"/>
      <c r="DY1026" s="5"/>
      <c r="DZ1026" s="5"/>
      <c r="EA1026" s="5"/>
      <c r="EB1026" s="5"/>
      <c r="EC1026" s="5"/>
      <c r="ED1026" s="5"/>
      <c r="EE1026" s="5"/>
      <c r="EF1026" s="5"/>
      <c r="EG1026" s="5"/>
      <c r="EH1026" s="5"/>
      <c r="EI1026" s="5"/>
      <c r="EJ1026" s="5"/>
      <c r="EK1026" s="5"/>
      <c r="EL1026" s="5"/>
      <c r="EM1026" s="5"/>
      <c r="EN1026" s="5"/>
      <c r="EO1026" s="5"/>
      <c r="EP1026" s="5"/>
      <c r="EQ1026" s="5"/>
      <c r="ER1026" s="5"/>
      <c r="ES1026" s="5"/>
      <c r="ET1026" s="5"/>
      <c r="EU1026" s="5"/>
      <c r="EV1026" s="5"/>
    </row>
    <row r="1027" spans="1:152" ht="15">
      <c r="A1027" s="5"/>
      <c r="B1027" s="5"/>
      <c r="C1027" s="5"/>
      <c r="D1027" s="5"/>
      <c r="E1027" s="5"/>
      <c r="F1027" s="5"/>
      <c r="G1027" s="5"/>
      <c r="H1027" s="5"/>
      <c r="I1027" s="2"/>
      <c r="J1027" s="6"/>
      <c r="K1027" s="6"/>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c r="DM1027" s="5"/>
      <c r="DN1027" s="5"/>
      <c r="DO1027" s="5"/>
      <c r="DP1027" s="5"/>
      <c r="DQ1027" s="5"/>
      <c r="DR1027" s="5"/>
      <c r="DS1027" s="5"/>
      <c r="DT1027" s="5"/>
      <c r="DU1027" s="5"/>
      <c r="DV1027" s="5"/>
      <c r="DW1027" s="5"/>
      <c r="DX1027" s="5"/>
      <c r="DY1027" s="5"/>
      <c r="DZ1027" s="5"/>
      <c r="EA1027" s="5"/>
      <c r="EB1027" s="5"/>
      <c r="EC1027" s="5"/>
      <c r="ED1027" s="5"/>
      <c r="EE1027" s="5"/>
      <c r="EF1027" s="5"/>
      <c r="EG1027" s="5"/>
      <c r="EH1027" s="5"/>
      <c r="EI1027" s="5"/>
      <c r="EJ1027" s="5"/>
      <c r="EK1027" s="5"/>
      <c r="EL1027" s="5"/>
      <c r="EM1027" s="5"/>
      <c r="EN1027" s="5"/>
      <c r="EO1027" s="5"/>
      <c r="EP1027" s="5"/>
      <c r="EQ1027" s="5"/>
      <c r="ER1027" s="5"/>
      <c r="ES1027" s="5"/>
      <c r="ET1027" s="5"/>
      <c r="EU1027" s="5"/>
      <c r="EV1027" s="5"/>
    </row>
    <row r="1028" spans="1:152" ht="15">
      <c r="A1028" s="5"/>
      <c r="B1028" s="5"/>
      <c r="C1028" s="5"/>
      <c r="D1028" s="5"/>
      <c r="E1028" s="5"/>
      <c r="F1028" s="5"/>
      <c r="G1028" s="5"/>
      <c r="H1028" s="5"/>
      <c r="I1028" s="2"/>
      <c r="J1028" s="6"/>
      <c r="K1028" s="6"/>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c r="DM1028" s="5"/>
      <c r="DN1028" s="5"/>
      <c r="DO1028" s="5"/>
      <c r="DP1028" s="5"/>
      <c r="DQ1028" s="5"/>
      <c r="DR1028" s="5"/>
      <c r="DS1028" s="5"/>
      <c r="DT1028" s="5"/>
      <c r="DU1028" s="5"/>
      <c r="DV1028" s="5"/>
      <c r="DW1028" s="5"/>
      <c r="DX1028" s="5"/>
      <c r="DY1028" s="5"/>
      <c r="DZ1028" s="5"/>
      <c r="EA1028" s="5"/>
      <c r="EB1028" s="5"/>
      <c r="EC1028" s="5"/>
      <c r="ED1028" s="5"/>
      <c r="EE1028" s="5"/>
      <c r="EF1028" s="5"/>
      <c r="EG1028" s="5"/>
      <c r="EH1028" s="5"/>
      <c r="EI1028" s="5"/>
      <c r="EJ1028" s="5"/>
      <c r="EK1028" s="5"/>
      <c r="EL1028" s="5"/>
      <c r="EM1028" s="5"/>
      <c r="EN1028" s="5"/>
      <c r="EO1028" s="5"/>
      <c r="EP1028" s="5"/>
      <c r="EQ1028" s="5"/>
      <c r="ER1028" s="5"/>
      <c r="ES1028" s="5"/>
      <c r="ET1028" s="5"/>
      <c r="EU1028" s="5"/>
      <c r="EV1028" s="5"/>
    </row>
    <row r="1029" spans="1:152" ht="15">
      <c r="A1029" s="5"/>
      <c r="B1029" s="5"/>
      <c r="C1029" s="5"/>
      <c r="D1029" s="5"/>
      <c r="E1029" s="5"/>
      <c r="F1029" s="5"/>
      <c r="G1029" s="5"/>
      <c r="H1029" s="5"/>
      <c r="I1029" s="2"/>
      <c r="J1029" s="6"/>
      <c r="K1029" s="6"/>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c r="DM1029" s="5"/>
      <c r="DN1029" s="5"/>
      <c r="DO1029" s="5"/>
      <c r="DP1029" s="5"/>
      <c r="DQ1029" s="5"/>
      <c r="DR1029" s="5"/>
      <c r="DS1029" s="5"/>
      <c r="DT1029" s="5"/>
      <c r="DU1029" s="5"/>
      <c r="DV1029" s="5"/>
      <c r="DW1029" s="5"/>
      <c r="DX1029" s="5"/>
      <c r="DY1029" s="5"/>
      <c r="DZ1029" s="5"/>
      <c r="EA1029" s="5"/>
      <c r="EB1029" s="5"/>
      <c r="EC1029" s="5"/>
      <c r="ED1029" s="5"/>
      <c r="EE1029" s="5"/>
      <c r="EF1029" s="5"/>
      <c r="EG1029" s="5"/>
      <c r="EH1029" s="5"/>
      <c r="EI1029" s="5"/>
      <c r="EJ1029" s="5"/>
      <c r="EK1029" s="5"/>
      <c r="EL1029" s="5"/>
      <c r="EM1029" s="5"/>
      <c r="EN1029" s="5"/>
      <c r="EO1029" s="5"/>
      <c r="EP1029" s="5"/>
      <c r="EQ1029" s="5"/>
      <c r="ER1029" s="5"/>
      <c r="ES1029" s="5"/>
      <c r="ET1029" s="5"/>
      <c r="EU1029" s="5"/>
      <c r="EV1029" s="5"/>
    </row>
    <row r="1030" spans="1:152" ht="15">
      <c r="A1030" s="5"/>
      <c r="B1030" s="5"/>
      <c r="C1030" s="5"/>
      <c r="D1030" s="5"/>
      <c r="E1030" s="5"/>
      <c r="F1030" s="5"/>
      <c r="G1030" s="5"/>
      <c r="H1030" s="5"/>
      <c r="I1030" s="2"/>
      <c r="J1030" s="6"/>
      <c r="K1030" s="6"/>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c r="DM1030" s="5"/>
      <c r="DN1030" s="5"/>
      <c r="DO1030" s="5"/>
      <c r="DP1030" s="5"/>
      <c r="DQ1030" s="5"/>
      <c r="DR1030" s="5"/>
      <c r="DS1030" s="5"/>
      <c r="DT1030" s="5"/>
      <c r="DU1030" s="5"/>
      <c r="DV1030" s="5"/>
      <c r="DW1030" s="5"/>
      <c r="DX1030" s="5"/>
      <c r="DY1030" s="5"/>
      <c r="DZ1030" s="5"/>
      <c r="EA1030" s="5"/>
      <c r="EB1030" s="5"/>
      <c r="EC1030" s="5"/>
      <c r="ED1030" s="5"/>
      <c r="EE1030" s="5"/>
      <c r="EF1030" s="5"/>
      <c r="EG1030" s="5"/>
      <c r="EH1030" s="5"/>
      <c r="EI1030" s="5"/>
      <c r="EJ1030" s="5"/>
      <c r="EK1030" s="5"/>
      <c r="EL1030" s="5"/>
      <c r="EM1030" s="5"/>
      <c r="EN1030" s="5"/>
      <c r="EO1030" s="5"/>
      <c r="EP1030" s="5"/>
      <c r="EQ1030" s="5"/>
      <c r="ER1030" s="5"/>
      <c r="ES1030" s="5"/>
      <c r="ET1030" s="5"/>
      <c r="EU1030" s="5"/>
      <c r="EV1030" s="5"/>
    </row>
    <row r="1031" spans="1:152" ht="15">
      <c r="A1031" s="5"/>
      <c r="B1031" s="5"/>
      <c r="C1031" s="5"/>
      <c r="D1031" s="5"/>
      <c r="E1031" s="5"/>
      <c r="F1031" s="5"/>
      <c r="G1031" s="5"/>
      <c r="H1031" s="5"/>
      <c r="I1031" s="2"/>
      <c r="J1031" s="6"/>
      <c r="K1031" s="6"/>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c r="DM1031" s="5"/>
      <c r="DN1031" s="5"/>
      <c r="DO1031" s="5"/>
      <c r="DP1031" s="5"/>
      <c r="DQ1031" s="5"/>
      <c r="DR1031" s="5"/>
      <c r="DS1031" s="5"/>
      <c r="DT1031" s="5"/>
      <c r="DU1031" s="5"/>
      <c r="DV1031" s="5"/>
      <c r="DW1031" s="5"/>
      <c r="DX1031" s="5"/>
      <c r="DY1031" s="5"/>
      <c r="DZ1031" s="5"/>
      <c r="EA1031" s="5"/>
      <c r="EB1031" s="5"/>
      <c r="EC1031" s="5"/>
      <c r="ED1031" s="5"/>
      <c r="EE1031" s="5"/>
      <c r="EF1031" s="5"/>
      <c r="EG1031" s="5"/>
      <c r="EH1031" s="5"/>
      <c r="EI1031" s="5"/>
      <c r="EJ1031" s="5"/>
      <c r="EK1031" s="5"/>
      <c r="EL1031" s="5"/>
      <c r="EM1031" s="5"/>
      <c r="EN1031" s="5"/>
      <c r="EO1031" s="5"/>
      <c r="EP1031" s="5"/>
      <c r="EQ1031" s="5"/>
      <c r="ER1031" s="5"/>
      <c r="ES1031" s="5"/>
      <c r="ET1031" s="5"/>
      <c r="EU1031" s="5"/>
      <c r="EV1031" s="5"/>
    </row>
    <row r="1032" spans="1:152" ht="15">
      <c r="A1032" s="5"/>
      <c r="B1032" s="5"/>
      <c r="C1032" s="5"/>
      <c r="D1032" s="5"/>
      <c r="E1032" s="5"/>
      <c r="F1032" s="5"/>
      <c r="G1032" s="5"/>
      <c r="H1032" s="5"/>
      <c r="I1032" s="2"/>
      <c r="J1032" s="6"/>
      <c r="K1032" s="6"/>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c r="DM1032" s="5"/>
      <c r="DN1032" s="5"/>
      <c r="DO1032" s="5"/>
      <c r="DP1032" s="5"/>
      <c r="DQ1032" s="5"/>
      <c r="DR1032" s="5"/>
      <c r="DS1032" s="5"/>
      <c r="DT1032" s="5"/>
      <c r="DU1032" s="5"/>
      <c r="DV1032" s="5"/>
      <c r="DW1032" s="5"/>
      <c r="DX1032" s="5"/>
      <c r="DY1032" s="5"/>
      <c r="DZ1032" s="5"/>
      <c r="EA1032" s="5"/>
      <c r="EB1032" s="5"/>
      <c r="EC1032" s="5"/>
      <c r="ED1032" s="5"/>
      <c r="EE1032" s="5"/>
      <c r="EF1032" s="5"/>
      <c r="EG1032" s="5"/>
      <c r="EH1032" s="5"/>
      <c r="EI1032" s="5"/>
      <c r="EJ1032" s="5"/>
      <c r="EK1032" s="5"/>
      <c r="EL1032" s="5"/>
      <c r="EM1032" s="5"/>
      <c r="EN1032" s="5"/>
      <c r="EO1032" s="5"/>
      <c r="EP1032" s="5"/>
      <c r="EQ1032" s="5"/>
      <c r="ER1032" s="5"/>
      <c r="ES1032" s="5"/>
      <c r="ET1032" s="5"/>
      <c r="EU1032" s="5"/>
      <c r="EV1032" s="5"/>
    </row>
    <row r="1033" spans="1:152" ht="15">
      <c r="A1033" s="5"/>
      <c r="B1033" s="5"/>
      <c r="C1033" s="5"/>
      <c r="D1033" s="5"/>
      <c r="E1033" s="5"/>
      <c r="F1033" s="5"/>
      <c r="G1033" s="5"/>
      <c r="H1033" s="5"/>
      <c r="I1033" s="2"/>
      <c r="J1033" s="6"/>
      <c r="K1033" s="6"/>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c r="DM1033" s="5"/>
      <c r="DN1033" s="5"/>
      <c r="DO1033" s="5"/>
      <c r="DP1033" s="5"/>
      <c r="DQ1033" s="5"/>
      <c r="DR1033" s="5"/>
      <c r="DS1033" s="5"/>
      <c r="DT1033" s="5"/>
      <c r="DU1033" s="5"/>
      <c r="DV1033" s="5"/>
      <c r="DW1033" s="5"/>
      <c r="DX1033" s="5"/>
      <c r="DY1033" s="5"/>
      <c r="DZ1033" s="5"/>
      <c r="EA1033" s="5"/>
      <c r="EB1033" s="5"/>
      <c r="EC1033" s="5"/>
      <c r="ED1033" s="5"/>
      <c r="EE1033" s="5"/>
      <c r="EF1033" s="5"/>
      <c r="EG1033" s="5"/>
      <c r="EH1033" s="5"/>
      <c r="EI1033" s="5"/>
      <c r="EJ1033" s="5"/>
      <c r="EK1033" s="5"/>
      <c r="EL1033" s="5"/>
      <c r="EM1033" s="5"/>
      <c r="EN1033" s="5"/>
      <c r="EO1033" s="5"/>
      <c r="EP1033" s="5"/>
      <c r="EQ1033" s="5"/>
      <c r="ER1033" s="5"/>
      <c r="ES1033" s="5"/>
      <c r="ET1033" s="5"/>
      <c r="EU1033" s="5"/>
      <c r="EV1033" s="5"/>
    </row>
    <row r="1034" spans="1:152" ht="15">
      <c r="A1034" s="5"/>
      <c r="B1034" s="5"/>
      <c r="C1034" s="5"/>
      <c r="D1034" s="5"/>
      <c r="E1034" s="5"/>
      <c r="F1034" s="5"/>
      <c r="G1034" s="5"/>
      <c r="H1034" s="5"/>
      <c r="I1034" s="2"/>
      <c r="J1034" s="6"/>
      <c r="K1034" s="6"/>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c r="DM1034" s="5"/>
      <c r="DN1034" s="5"/>
      <c r="DO1034" s="5"/>
      <c r="DP1034" s="5"/>
      <c r="DQ1034" s="5"/>
      <c r="DR1034" s="5"/>
      <c r="DS1034" s="5"/>
      <c r="DT1034" s="5"/>
      <c r="DU1034" s="5"/>
      <c r="DV1034" s="5"/>
      <c r="DW1034" s="5"/>
      <c r="DX1034" s="5"/>
      <c r="DY1034" s="5"/>
      <c r="DZ1034" s="5"/>
      <c r="EA1034" s="5"/>
      <c r="EB1034" s="5"/>
      <c r="EC1034" s="5"/>
      <c r="ED1034" s="5"/>
      <c r="EE1034" s="5"/>
      <c r="EF1034" s="5"/>
      <c r="EG1034" s="5"/>
      <c r="EH1034" s="5"/>
      <c r="EI1034" s="5"/>
      <c r="EJ1034" s="5"/>
      <c r="EK1034" s="5"/>
      <c r="EL1034" s="5"/>
      <c r="EM1034" s="5"/>
      <c r="EN1034" s="5"/>
      <c r="EO1034" s="5"/>
      <c r="EP1034" s="5"/>
      <c r="EQ1034" s="5"/>
      <c r="ER1034" s="5"/>
      <c r="ES1034" s="5"/>
      <c r="ET1034" s="5"/>
      <c r="EU1034" s="5"/>
      <c r="EV1034" s="5"/>
    </row>
    <row r="1035" spans="1:152" ht="15">
      <c r="A1035" s="5"/>
      <c r="B1035" s="5"/>
      <c r="C1035" s="5"/>
      <c r="D1035" s="5"/>
      <c r="E1035" s="5"/>
      <c r="F1035" s="5"/>
      <c r="G1035" s="5"/>
      <c r="H1035" s="5"/>
      <c r="I1035" s="2"/>
      <c r="J1035" s="6"/>
      <c r="K1035" s="6"/>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c r="DM1035" s="5"/>
      <c r="DN1035" s="5"/>
      <c r="DO1035" s="5"/>
      <c r="DP1035" s="5"/>
      <c r="DQ1035" s="5"/>
      <c r="DR1035" s="5"/>
      <c r="DS1035" s="5"/>
      <c r="DT1035" s="5"/>
      <c r="DU1035" s="5"/>
      <c r="DV1035" s="5"/>
      <c r="DW1035" s="5"/>
      <c r="DX1035" s="5"/>
      <c r="DY1035" s="5"/>
      <c r="DZ1035" s="5"/>
      <c r="EA1035" s="5"/>
      <c r="EB1035" s="5"/>
      <c r="EC1035" s="5"/>
      <c r="ED1035" s="5"/>
      <c r="EE1035" s="5"/>
      <c r="EF1035" s="5"/>
      <c r="EG1035" s="5"/>
      <c r="EH1035" s="5"/>
      <c r="EI1035" s="5"/>
      <c r="EJ1035" s="5"/>
      <c r="EK1035" s="5"/>
      <c r="EL1035" s="5"/>
      <c r="EM1035" s="5"/>
      <c r="EN1035" s="5"/>
      <c r="EO1035" s="5"/>
      <c r="EP1035" s="5"/>
      <c r="EQ1035" s="5"/>
      <c r="ER1035" s="5"/>
      <c r="ES1035" s="5"/>
      <c r="ET1035" s="5"/>
      <c r="EU1035" s="5"/>
      <c r="EV1035" s="5"/>
    </row>
    <row r="1036" spans="1:152" ht="15">
      <c r="A1036" s="5"/>
      <c r="B1036" s="5"/>
      <c r="C1036" s="5"/>
      <c r="D1036" s="5"/>
      <c r="E1036" s="5"/>
      <c r="F1036" s="5"/>
      <c r="G1036" s="5"/>
      <c r="H1036" s="5"/>
      <c r="I1036" s="2"/>
      <c r="J1036" s="6"/>
      <c r="K1036" s="6"/>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c r="DW1036" s="5"/>
      <c r="DX1036" s="5"/>
      <c r="DY1036" s="5"/>
      <c r="DZ1036" s="5"/>
      <c r="EA1036" s="5"/>
      <c r="EB1036" s="5"/>
      <c r="EC1036" s="5"/>
      <c r="ED1036" s="5"/>
      <c r="EE1036" s="5"/>
      <c r="EF1036" s="5"/>
      <c r="EG1036" s="5"/>
      <c r="EH1036" s="5"/>
      <c r="EI1036" s="5"/>
      <c r="EJ1036" s="5"/>
      <c r="EK1036" s="5"/>
      <c r="EL1036" s="5"/>
      <c r="EM1036" s="5"/>
      <c r="EN1036" s="5"/>
      <c r="EO1036" s="5"/>
      <c r="EP1036" s="5"/>
      <c r="EQ1036" s="5"/>
      <c r="ER1036" s="5"/>
      <c r="ES1036" s="5"/>
      <c r="ET1036" s="5"/>
      <c r="EU1036" s="5"/>
      <c r="EV1036" s="5"/>
    </row>
    <row r="1037" spans="1:152" ht="15">
      <c r="A1037" s="5"/>
      <c r="B1037" s="5"/>
      <c r="C1037" s="5"/>
      <c r="D1037" s="5"/>
      <c r="E1037" s="5"/>
      <c r="F1037" s="5"/>
      <c r="G1037" s="5"/>
      <c r="H1037" s="5"/>
      <c r="I1037" s="2"/>
      <c r="J1037" s="6"/>
      <c r="K1037" s="6"/>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c r="DM1037" s="5"/>
      <c r="DN1037" s="5"/>
      <c r="DO1037" s="5"/>
      <c r="DP1037" s="5"/>
      <c r="DQ1037" s="5"/>
      <c r="DR1037" s="5"/>
      <c r="DS1037" s="5"/>
      <c r="DT1037" s="5"/>
      <c r="DU1037" s="5"/>
      <c r="DV1037" s="5"/>
      <c r="DW1037" s="5"/>
      <c r="DX1037" s="5"/>
      <c r="DY1037" s="5"/>
      <c r="DZ1037" s="5"/>
      <c r="EA1037" s="5"/>
      <c r="EB1037" s="5"/>
      <c r="EC1037" s="5"/>
      <c r="ED1037" s="5"/>
      <c r="EE1037" s="5"/>
      <c r="EF1037" s="5"/>
      <c r="EG1037" s="5"/>
      <c r="EH1037" s="5"/>
      <c r="EI1037" s="5"/>
      <c r="EJ1037" s="5"/>
      <c r="EK1037" s="5"/>
      <c r="EL1037" s="5"/>
      <c r="EM1037" s="5"/>
      <c r="EN1037" s="5"/>
      <c r="EO1037" s="5"/>
      <c r="EP1037" s="5"/>
      <c r="EQ1037" s="5"/>
      <c r="ER1037" s="5"/>
      <c r="ES1037" s="5"/>
      <c r="ET1037" s="5"/>
      <c r="EU1037" s="5"/>
      <c r="EV1037" s="5"/>
    </row>
    <row r="1038" spans="1:152" ht="15">
      <c r="A1038" s="5"/>
      <c r="B1038" s="5"/>
      <c r="C1038" s="5"/>
      <c r="D1038" s="5"/>
      <c r="E1038" s="5"/>
      <c r="F1038" s="5"/>
      <c r="G1038" s="5"/>
      <c r="H1038" s="5"/>
      <c r="I1038" s="2"/>
      <c r="J1038" s="6"/>
      <c r="K1038" s="6"/>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c r="DM1038" s="5"/>
      <c r="DN1038" s="5"/>
      <c r="DO1038" s="5"/>
      <c r="DP1038" s="5"/>
      <c r="DQ1038" s="5"/>
      <c r="DR1038" s="5"/>
      <c r="DS1038" s="5"/>
      <c r="DT1038" s="5"/>
      <c r="DU1038" s="5"/>
      <c r="DV1038" s="5"/>
      <c r="DW1038" s="5"/>
      <c r="DX1038" s="5"/>
      <c r="DY1038" s="5"/>
      <c r="DZ1038" s="5"/>
      <c r="EA1038" s="5"/>
      <c r="EB1038" s="5"/>
      <c r="EC1038" s="5"/>
      <c r="ED1038" s="5"/>
      <c r="EE1038" s="5"/>
      <c r="EF1038" s="5"/>
      <c r="EG1038" s="5"/>
      <c r="EH1038" s="5"/>
      <c r="EI1038" s="5"/>
      <c r="EJ1038" s="5"/>
      <c r="EK1038" s="5"/>
      <c r="EL1038" s="5"/>
      <c r="EM1038" s="5"/>
      <c r="EN1038" s="5"/>
      <c r="EO1038" s="5"/>
      <c r="EP1038" s="5"/>
      <c r="EQ1038" s="5"/>
      <c r="ER1038" s="5"/>
      <c r="ES1038" s="5"/>
      <c r="ET1038" s="5"/>
      <c r="EU1038" s="5"/>
      <c r="EV1038" s="5"/>
    </row>
    <row r="1039" spans="1:152" ht="15">
      <c r="A1039" s="5"/>
      <c r="B1039" s="5"/>
      <c r="C1039" s="5"/>
      <c r="D1039" s="5"/>
      <c r="E1039" s="5"/>
      <c r="F1039" s="5"/>
      <c r="G1039" s="5"/>
      <c r="H1039" s="5"/>
      <c r="I1039" s="2"/>
      <c r="J1039" s="6"/>
      <c r="K1039" s="6"/>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c r="DM1039" s="5"/>
      <c r="DN1039" s="5"/>
      <c r="DO1039" s="5"/>
      <c r="DP1039" s="5"/>
      <c r="DQ1039" s="5"/>
      <c r="DR1039" s="5"/>
      <c r="DS1039" s="5"/>
      <c r="DT1039" s="5"/>
      <c r="DU1039" s="5"/>
      <c r="DV1039" s="5"/>
      <c r="DW1039" s="5"/>
      <c r="DX1039" s="5"/>
      <c r="DY1039" s="5"/>
      <c r="DZ1039" s="5"/>
      <c r="EA1039" s="5"/>
      <c r="EB1039" s="5"/>
      <c r="EC1039" s="5"/>
      <c r="ED1039" s="5"/>
      <c r="EE1039" s="5"/>
      <c r="EF1039" s="5"/>
      <c r="EG1039" s="5"/>
      <c r="EH1039" s="5"/>
      <c r="EI1039" s="5"/>
      <c r="EJ1039" s="5"/>
      <c r="EK1039" s="5"/>
      <c r="EL1039" s="5"/>
      <c r="EM1039" s="5"/>
      <c r="EN1039" s="5"/>
      <c r="EO1039" s="5"/>
      <c r="EP1039" s="5"/>
      <c r="EQ1039" s="5"/>
      <c r="ER1039" s="5"/>
      <c r="ES1039" s="5"/>
      <c r="ET1039" s="5"/>
      <c r="EU1039" s="5"/>
      <c r="EV1039" s="5"/>
    </row>
    <row r="1040" spans="1:152" ht="15">
      <c r="A1040" s="5"/>
      <c r="B1040" s="5"/>
      <c r="C1040" s="5"/>
      <c r="D1040" s="5"/>
      <c r="E1040" s="5"/>
      <c r="F1040" s="5"/>
      <c r="G1040" s="5"/>
      <c r="H1040" s="5"/>
      <c r="I1040" s="2"/>
      <c r="J1040" s="6"/>
      <c r="K1040" s="6"/>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c r="DM1040" s="5"/>
      <c r="DN1040" s="5"/>
      <c r="DO1040" s="5"/>
      <c r="DP1040" s="5"/>
      <c r="DQ1040" s="5"/>
      <c r="DR1040" s="5"/>
      <c r="DS1040" s="5"/>
      <c r="DT1040" s="5"/>
      <c r="DU1040" s="5"/>
      <c r="DV1040" s="5"/>
      <c r="DW1040" s="5"/>
      <c r="DX1040" s="5"/>
      <c r="DY1040" s="5"/>
      <c r="DZ1040" s="5"/>
      <c r="EA1040" s="5"/>
      <c r="EB1040" s="5"/>
      <c r="EC1040" s="5"/>
      <c r="ED1040" s="5"/>
      <c r="EE1040" s="5"/>
      <c r="EF1040" s="5"/>
      <c r="EG1040" s="5"/>
      <c r="EH1040" s="5"/>
      <c r="EI1040" s="5"/>
      <c r="EJ1040" s="5"/>
      <c r="EK1040" s="5"/>
      <c r="EL1040" s="5"/>
      <c r="EM1040" s="5"/>
      <c r="EN1040" s="5"/>
      <c r="EO1040" s="5"/>
      <c r="EP1040" s="5"/>
      <c r="EQ1040" s="5"/>
      <c r="ER1040" s="5"/>
      <c r="ES1040" s="5"/>
      <c r="ET1040" s="5"/>
      <c r="EU1040" s="5"/>
      <c r="EV1040" s="5"/>
    </row>
    <row r="1041" spans="1:152" ht="15">
      <c r="A1041" s="5"/>
      <c r="B1041" s="5"/>
      <c r="C1041" s="5"/>
      <c r="D1041" s="5"/>
      <c r="E1041" s="5"/>
      <c r="F1041" s="5"/>
      <c r="G1041" s="5"/>
      <c r="H1041" s="5"/>
      <c r="I1041" s="2"/>
      <c r="J1041" s="6"/>
      <c r="K1041" s="6"/>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c r="DM1041" s="5"/>
      <c r="DN1041" s="5"/>
      <c r="DO1041" s="5"/>
      <c r="DP1041" s="5"/>
      <c r="DQ1041" s="5"/>
      <c r="DR1041" s="5"/>
      <c r="DS1041" s="5"/>
      <c r="DT1041" s="5"/>
      <c r="DU1041" s="5"/>
      <c r="DV1041" s="5"/>
      <c r="DW1041" s="5"/>
      <c r="DX1041" s="5"/>
      <c r="DY1041" s="5"/>
      <c r="DZ1041" s="5"/>
      <c r="EA1041" s="5"/>
      <c r="EB1041" s="5"/>
      <c r="EC1041" s="5"/>
      <c r="ED1041" s="5"/>
      <c r="EE1041" s="5"/>
      <c r="EF1041" s="5"/>
      <c r="EG1041" s="5"/>
      <c r="EH1041" s="5"/>
      <c r="EI1041" s="5"/>
      <c r="EJ1041" s="5"/>
      <c r="EK1041" s="5"/>
      <c r="EL1041" s="5"/>
      <c r="EM1041" s="5"/>
      <c r="EN1041" s="5"/>
      <c r="EO1041" s="5"/>
      <c r="EP1041" s="5"/>
      <c r="EQ1041" s="5"/>
      <c r="ER1041" s="5"/>
      <c r="ES1041" s="5"/>
      <c r="ET1041" s="5"/>
      <c r="EU1041" s="5"/>
      <c r="EV1041" s="5"/>
    </row>
    <row r="1042" spans="1:152" ht="15">
      <c r="A1042" s="5"/>
      <c r="B1042" s="5"/>
      <c r="C1042" s="5"/>
      <c r="D1042" s="5"/>
      <c r="E1042" s="5"/>
      <c r="F1042" s="5"/>
      <c r="G1042" s="5"/>
      <c r="H1042" s="5"/>
      <c r="I1042" s="2"/>
      <c r="J1042" s="6"/>
      <c r="K1042" s="6"/>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c r="DM1042" s="5"/>
      <c r="DN1042" s="5"/>
      <c r="DO1042" s="5"/>
      <c r="DP1042" s="5"/>
      <c r="DQ1042" s="5"/>
      <c r="DR1042" s="5"/>
      <c r="DS1042" s="5"/>
      <c r="DT1042" s="5"/>
      <c r="DU1042" s="5"/>
      <c r="DV1042" s="5"/>
      <c r="DW1042" s="5"/>
      <c r="DX1042" s="5"/>
      <c r="DY1042" s="5"/>
      <c r="DZ1042" s="5"/>
      <c r="EA1042" s="5"/>
      <c r="EB1042" s="5"/>
      <c r="EC1042" s="5"/>
      <c r="ED1042" s="5"/>
      <c r="EE1042" s="5"/>
      <c r="EF1042" s="5"/>
      <c r="EG1042" s="5"/>
      <c r="EH1042" s="5"/>
      <c r="EI1042" s="5"/>
      <c r="EJ1042" s="5"/>
      <c r="EK1042" s="5"/>
      <c r="EL1042" s="5"/>
      <c r="EM1042" s="5"/>
      <c r="EN1042" s="5"/>
      <c r="EO1042" s="5"/>
      <c r="EP1042" s="5"/>
      <c r="EQ1042" s="5"/>
      <c r="ER1042" s="5"/>
      <c r="ES1042" s="5"/>
      <c r="ET1042" s="5"/>
      <c r="EU1042" s="5"/>
      <c r="EV1042" s="5"/>
    </row>
    <row r="1043" spans="1:152" ht="15">
      <c r="A1043" s="5"/>
      <c r="B1043" s="5"/>
      <c r="C1043" s="5"/>
      <c r="D1043" s="5"/>
      <c r="E1043" s="5"/>
      <c r="F1043" s="5"/>
      <c r="G1043" s="5"/>
      <c r="H1043" s="5"/>
      <c r="I1043" s="2"/>
      <c r="J1043" s="6"/>
      <c r="K1043" s="6"/>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c r="DM1043" s="5"/>
      <c r="DN1043" s="5"/>
      <c r="DO1043" s="5"/>
      <c r="DP1043" s="5"/>
      <c r="DQ1043" s="5"/>
      <c r="DR1043" s="5"/>
      <c r="DS1043" s="5"/>
      <c r="DT1043" s="5"/>
      <c r="DU1043" s="5"/>
      <c r="DV1043" s="5"/>
      <c r="DW1043" s="5"/>
      <c r="DX1043" s="5"/>
      <c r="DY1043" s="5"/>
      <c r="DZ1043" s="5"/>
      <c r="EA1043" s="5"/>
      <c r="EB1043" s="5"/>
      <c r="EC1043" s="5"/>
      <c r="ED1043" s="5"/>
      <c r="EE1043" s="5"/>
      <c r="EF1043" s="5"/>
      <c r="EG1043" s="5"/>
      <c r="EH1043" s="5"/>
      <c r="EI1043" s="5"/>
      <c r="EJ1043" s="5"/>
      <c r="EK1043" s="5"/>
      <c r="EL1043" s="5"/>
      <c r="EM1043" s="5"/>
      <c r="EN1043" s="5"/>
      <c r="EO1043" s="5"/>
      <c r="EP1043" s="5"/>
      <c r="EQ1043" s="5"/>
      <c r="ER1043" s="5"/>
      <c r="ES1043" s="5"/>
      <c r="ET1043" s="5"/>
      <c r="EU1043" s="5"/>
      <c r="EV1043" s="5"/>
    </row>
    <row r="1044" spans="1:152" ht="15">
      <c r="A1044" s="5"/>
      <c r="B1044" s="5"/>
      <c r="C1044" s="5"/>
      <c r="D1044" s="5"/>
      <c r="E1044" s="5"/>
      <c r="F1044" s="5"/>
      <c r="G1044" s="5"/>
      <c r="H1044" s="5"/>
      <c r="I1044" s="2"/>
      <c r="J1044" s="6"/>
      <c r="K1044" s="6"/>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c r="DM1044" s="5"/>
      <c r="DN1044" s="5"/>
      <c r="DO1044" s="5"/>
      <c r="DP1044" s="5"/>
      <c r="DQ1044" s="5"/>
      <c r="DR1044" s="5"/>
      <c r="DS1044" s="5"/>
      <c r="DT1044" s="5"/>
      <c r="DU1044" s="5"/>
      <c r="DV1044" s="5"/>
      <c r="DW1044" s="5"/>
      <c r="DX1044" s="5"/>
      <c r="DY1044" s="5"/>
      <c r="DZ1044" s="5"/>
      <c r="EA1044" s="5"/>
      <c r="EB1044" s="5"/>
      <c r="EC1044" s="5"/>
      <c r="ED1044" s="5"/>
      <c r="EE1044" s="5"/>
      <c r="EF1044" s="5"/>
      <c r="EG1044" s="5"/>
      <c r="EH1044" s="5"/>
      <c r="EI1044" s="5"/>
      <c r="EJ1044" s="5"/>
      <c r="EK1044" s="5"/>
      <c r="EL1044" s="5"/>
      <c r="EM1044" s="5"/>
      <c r="EN1044" s="5"/>
      <c r="EO1044" s="5"/>
      <c r="EP1044" s="5"/>
      <c r="EQ1044" s="5"/>
      <c r="ER1044" s="5"/>
      <c r="ES1044" s="5"/>
      <c r="ET1044" s="5"/>
      <c r="EU1044" s="5"/>
      <c r="EV1044" s="5"/>
    </row>
    <row r="1045" spans="1:152" ht="15">
      <c r="A1045" s="5"/>
      <c r="B1045" s="5"/>
      <c r="C1045" s="5"/>
      <c r="D1045" s="5"/>
      <c r="E1045" s="5"/>
      <c r="F1045" s="5"/>
      <c r="G1045" s="5"/>
      <c r="H1045" s="5"/>
      <c r="I1045" s="2"/>
      <c r="J1045" s="6"/>
      <c r="K1045" s="6"/>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c r="DM1045" s="5"/>
      <c r="DN1045" s="5"/>
      <c r="DO1045" s="5"/>
      <c r="DP1045" s="5"/>
      <c r="DQ1045" s="5"/>
      <c r="DR1045" s="5"/>
      <c r="DS1045" s="5"/>
      <c r="DT1045" s="5"/>
      <c r="DU1045" s="5"/>
      <c r="DV1045" s="5"/>
      <c r="DW1045" s="5"/>
      <c r="DX1045" s="5"/>
      <c r="DY1045" s="5"/>
      <c r="DZ1045" s="5"/>
      <c r="EA1045" s="5"/>
      <c r="EB1045" s="5"/>
      <c r="EC1045" s="5"/>
      <c r="ED1045" s="5"/>
      <c r="EE1045" s="5"/>
      <c r="EF1045" s="5"/>
      <c r="EG1045" s="5"/>
      <c r="EH1045" s="5"/>
      <c r="EI1045" s="5"/>
      <c r="EJ1045" s="5"/>
      <c r="EK1045" s="5"/>
      <c r="EL1045" s="5"/>
      <c r="EM1045" s="5"/>
      <c r="EN1045" s="5"/>
      <c r="EO1045" s="5"/>
      <c r="EP1045" s="5"/>
      <c r="EQ1045" s="5"/>
      <c r="ER1045" s="5"/>
      <c r="ES1045" s="5"/>
      <c r="ET1045" s="5"/>
      <c r="EU1045" s="5"/>
      <c r="EV1045" s="5"/>
    </row>
    <row r="1046" spans="1:152" ht="15">
      <c r="A1046" s="5"/>
      <c r="B1046" s="5"/>
      <c r="C1046" s="5"/>
      <c r="D1046" s="5"/>
      <c r="E1046" s="5"/>
      <c r="F1046" s="5"/>
      <c r="G1046" s="5"/>
      <c r="H1046" s="5"/>
      <c r="I1046" s="2"/>
      <c r="J1046" s="6"/>
      <c r="K1046" s="6"/>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c r="DM1046" s="5"/>
      <c r="DN1046" s="5"/>
      <c r="DO1046" s="5"/>
      <c r="DP1046" s="5"/>
      <c r="DQ1046" s="5"/>
      <c r="DR1046" s="5"/>
      <c r="DS1046" s="5"/>
      <c r="DT1046" s="5"/>
      <c r="DU1046" s="5"/>
      <c r="DV1046" s="5"/>
      <c r="DW1046" s="5"/>
      <c r="DX1046" s="5"/>
      <c r="DY1046" s="5"/>
      <c r="DZ1046" s="5"/>
      <c r="EA1046" s="5"/>
      <c r="EB1046" s="5"/>
      <c r="EC1046" s="5"/>
      <c r="ED1046" s="5"/>
      <c r="EE1046" s="5"/>
      <c r="EF1046" s="5"/>
      <c r="EG1046" s="5"/>
      <c r="EH1046" s="5"/>
      <c r="EI1046" s="5"/>
      <c r="EJ1046" s="5"/>
      <c r="EK1046" s="5"/>
      <c r="EL1046" s="5"/>
      <c r="EM1046" s="5"/>
      <c r="EN1046" s="5"/>
      <c r="EO1046" s="5"/>
      <c r="EP1046" s="5"/>
      <c r="EQ1046" s="5"/>
      <c r="ER1046" s="5"/>
      <c r="ES1046" s="5"/>
      <c r="ET1046" s="5"/>
      <c r="EU1046" s="5"/>
      <c r="EV1046" s="5"/>
    </row>
    <row r="1047" spans="1:152" ht="15">
      <c r="A1047" s="5"/>
      <c r="B1047" s="5"/>
      <c r="C1047" s="5"/>
      <c r="D1047" s="5"/>
      <c r="E1047" s="5"/>
      <c r="F1047" s="5"/>
      <c r="G1047" s="5"/>
      <c r="H1047" s="5"/>
      <c r="I1047" s="2"/>
      <c r="J1047" s="6"/>
      <c r="K1047" s="6"/>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c r="DM1047" s="5"/>
      <c r="DN1047" s="5"/>
      <c r="DO1047" s="5"/>
      <c r="DP1047" s="5"/>
      <c r="DQ1047" s="5"/>
      <c r="DR1047" s="5"/>
      <c r="DS1047" s="5"/>
      <c r="DT1047" s="5"/>
      <c r="DU1047" s="5"/>
      <c r="DV1047" s="5"/>
      <c r="DW1047" s="5"/>
      <c r="DX1047" s="5"/>
      <c r="DY1047" s="5"/>
      <c r="DZ1047" s="5"/>
      <c r="EA1047" s="5"/>
      <c r="EB1047" s="5"/>
      <c r="EC1047" s="5"/>
      <c r="ED1047" s="5"/>
      <c r="EE1047" s="5"/>
      <c r="EF1047" s="5"/>
      <c r="EG1047" s="5"/>
      <c r="EH1047" s="5"/>
      <c r="EI1047" s="5"/>
      <c r="EJ1047" s="5"/>
      <c r="EK1047" s="5"/>
      <c r="EL1047" s="5"/>
      <c r="EM1047" s="5"/>
      <c r="EN1047" s="5"/>
      <c r="EO1047" s="5"/>
      <c r="EP1047" s="5"/>
      <c r="EQ1047" s="5"/>
      <c r="ER1047" s="5"/>
      <c r="ES1047" s="5"/>
      <c r="ET1047" s="5"/>
      <c r="EU1047" s="5"/>
      <c r="EV1047" s="5"/>
    </row>
    <row r="1048" spans="1:152" ht="15">
      <c r="A1048" s="5"/>
      <c r="B1048" s="5"/>
      <c r="C1048" s="5"/>
      <c r="D1048" s="5"/>
      <c r="E1048" s="5"/>
      <c r="F1048" s="5"/>
      <c r="G1048" s="5"/>
      <c r="H1048" s="5"/>
      <c r="I1048" s="2"/>
      <c r="J1048" s="6"/>
      <c r="K1048" s="6"/>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c r="DM1048" s="5"/>
      <c r="DN1048" s="5"/>
      <c r="DO1048" s="5"/>
      <c r="DP1048" s="5"/>
      <c r="DQ1048" s="5"/>
      <c r="DR1048" s="5"/>
      <c r="DS1048" s="5"/>
      <c r="DT1048" s="5"/>
      <c r="DU1048" s="5"/>
      <c r="DV1048" s="5"/>
      <c r="DW1048" s="5"/>
      <c r="DX1048" s="5"/>
      <c r="DY1048" s="5"/>
      <c r="DZ1048" s="5"/>
      <c r="EA1048" s="5"/>
      <c r="EB1048" s="5"/>
      <c r="EC1048" s="5"/>
      <c r="ED1048" s="5"/>
      <c r="EE1048" s="5"/>
      <c r="EF1048" s="5"/>
      <c r="EG1048" s="5"/>
      <c r="EH1048" s="5"/>
      <c r="EI1048" s="5"/>
      <c r="EJ1048" s="5"/>
      <c r="EK1048" s="5"/>
      <c r="EL1048" s="5"/>
      <c r="EM1048" s="5"/>
      <c r="EN1048" s="5"/>
      <c r="EO1048" s="5"/>
      <c r="EP1048" s="5"/>
      <c r="EQ1048" s="5"/>
      <c r="ER1048" s="5"/>
      <c r="ES1048" s="5"/>
      <c r="ET1048" s="5"/>
      <c r="EU1048" s="5"/>
      <c r="EV1048" s="5"/>
    </row>
    <row r="1049" spans="1:152" ht="15">
      <c r="A1049" s="5"/>
      <c r="B1049" s="5"/>
      <c r="C1049" s="5"/>
      <c r="D1049" s="5"/>
      <c r="E1049" s="5"/>
      <c r="F1049" s="5"/>
      <c r="G1049" s="5"/>
      <c r="H1049" s="5"/>
      <c r="I1049" s="2"/>
      <c r="J1049" s="6"/>
      <c r="K1049" s="6"/>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c r="DM1049" s="5"/>
      <c r="DN1049" s="5"/>
      <c r="DO1049" s="5"/>
      <c r="DP1049" s="5"/>
      <c r="DQ1049" s="5"/>
      <c r="DR1049" s="5"/>
      <c r="DS1049" s="5"/>
      <c r="DT1049" s="5"/>
      <c r="DU1049" s="5"/>
      <c r="DV1049" s="5"/>
      <c r="DW1049" s="5"/>
      <c r="DX1049" s="5"/>
      <c r="DY1049" s="5"/>
      <c r="DZ1049" s="5"/>
      <c r="EA1049" s="5"/>
      <c r="EB1049" s="5"/>
      <c r="EC1049" s="5"/>
      <c r="ED1049" s="5"/>
      <c r="EE1049" s="5"/>
      <c r="EF1049" s="5"/>
      <c r="EG1049" s="5"/>
      <c r="EH1049" s="5"/>
      <c r="EI1049" s="5"/>
      <c r="EJ1049" s="5"/>
      <c r="EK1049" s="5"/>
      <c r="EL1049" s="5"/>
      <c r="EM1049" s="5"/>
      <c r="EN1049" s="5"/>
      <c r="EO1049" s="5"/>
      <c r="EP1049" s="5"/>
      <c r="EQ1049" s="5"/>
      <c r="ER1049" s="5"/>
      <c r="ES1049" s="5"/>
      <c r="ET1049" s="5"/>
      <c r="EU1049" s="5"/>
      <c r="EV1049" s="5"/>
    </row>
    <row r="1050" spans="1:152" ht="15">
      <c r="A1050" s="5"/>
      <c r="B1050" s="5"/>
      <c r="C1050" s="5"/>
      <c r="D1050" s="5"/>
      <c r="E1050" s="5"/>
      <c r="F1050" s="5"/>
      <c r="G1050" s="5"/>
      <c r="H1050" s="5"/>
      <c r="I1050" s="2"/>
      <c r="J1050" s="6"/>
      <c r="K1050" s="6"/>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c r="DM1050" s="5"/>
      <c r="DN1050" s="5"/>
      <c r="DO1050" s="5"/>
      <c r="DP1050" s="5"/>
      <c r="DQ1050" s="5"/>
      <c r="DR1050" s="5"/>
      <c r="DS1050" s="5"/>
      <c r="DT1050" s="5"/>
      <c r="DU1050" s="5"/>
      <c r="DV1050" s="5"/>
      <c r="DW1050" s="5"/>
      <c r="DX1050" s="5"/>
      <c r="DY1050" s="5"/>
      <c r="DZ1050" s="5"/>
      <c r="EA1050" s="5"/>
      <c r="EB1050" s="5"/>
      <c r="EC1050" s="5"/>
      <c r="ED1050" s="5"/>
      <c r="EE1050" s="5"/>
      <c r="EF1050" s="5"/>
      <c r="EG1050" s="5"/>
      <c r="EH1050" s="5"/>
      <c r="EI1050" s="5"/>
      <c r="EJ1050" s="5"/>
      <c r="EK1050" s="5"/>
      <c r="EL1050" s="5"/>
      <c r="EM1050" s="5"/>
      <c r="EN1050" s="5"/>
      <c r="EO1050" s="5"/>
      <c r="EP1050" s="5"/>
      <c r="EQ1050" s="5"/>
      <c r="ER1050" s="5"/>
      <c r="ES1050" s="5"/>
      <c r="ET1050" s="5"/>
      <c r="EU1050" s="5"/>
      <c r="EV1050" s="5"/>
    </row>
    <row r="1051" spans="1:152" ht="15">
      <c r="A1051" s="5"/>
      <c r="B1051" s="5"/>
      <c r="C1051" s="5"/>
      <c r="D1051" s="5"/>
      <c r="E1051" s="5"/>
      <c r="F1051" s="5"/>
      <c r="G1051" s="5"/>
      <c r="H1051" s="5"/>
      <c r="I1051" s="2"/>
      <c r="J1051" s="6"/>
      <c r="K1051" s="6"/>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c r="DM1051" s="5"/>
      <c r="DN1051" s="5"/>
      <c r="DO1051" s="5"/>
      <c r="DP1051" s="5"/>
      <c r="DQ1051" s="5"/>
      <c r="DR1051" s="5"/>
      <c r="DS1051" s="5"/>
      <c r="DT1051" s="5"/>
      <c r="DU1051" s="5"/>
      <c r="DV1051" s="5"/>
      <c r="DW1051" s="5"/>
      <c r="DX1051" s="5"/>
      <c r="DY1051" s="5"/>
      <c r="DZ1051" s="5"/>
      <c r="EA1051" s="5"/>
      <c r="EB1051" s="5"/>
      <c r="EC1051" s="5"/>
      <c r="ED1051" s="5"/>
      <c r="EE1051" s="5"/>
      <c r="EF1051" s="5"/>
      <c r="EG1051" s="5"/>
      <c r="EH1051" s="5"/>
      <c r="EI1051" s="5"/>
      <c r="EJ1051" s="5"/>
      <c r="EK1051" s="5"/>
      <c r="EL1051" s="5"/>
      <c r="EM1051" s="5"/>
      <c r="EN1051" s="5"/>
      <c r="EO1051" s="5"/>
      <c r="EP1051" s="5"/>
      <c r="EQ1051" s="5"/>
      <c r="ER1051" s="5"/>
      <c r="ES1051" s="5"/>
      <c r="ET1051" s="5"/>
      <c r="EU1051" s="5"/>
      <c r="EV1051" s="5"/>
    </row>
    <row r="1052" spans="1:152" ht="15">
      <c r="A1052" s="5"/>
      <c r="B1052" s="5"/>
      <c r="C1052" s="5"/>
      <c r="D1052" s="5"/>
      <c r="E1052" s="5"/>
      <c r="F1052" s="5"/>
      <c r="G1052" s="5"/>
      <c r="H1052" s="5"/>
      <c r="I1052" s="2"/>
      <c r="J1052" s="6"/>
      <c r="K1052" s="6"/>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c r="DM1052" s="5"/>
      <c r="DN1052" s="5"/>
      <c r="DO1052" s="5"/>
      <c r="DP1052" s="5"/>
      <c r="DQ1052" s="5"/>
      <c r="DR1052" s="5"/>
      <c r="DS1052" s="5"/>
      <c r="DT1052" s="5"/>
      <c r="DU1052" s="5"/>
      <c r="DV1052" s="5"/>
      <c r="DW1052" s="5"/>
      <c r="DX1052" s="5"/>
      <c r="DY1052" s="5"/>
      <c r="DZ1052" s="5"/>
      <c r="EA1052" s="5"/>
      <c r="EB1052" s="5"/>
      <c r="EC1052" s="5"/>
      <c r="ED1052" s="5"/>
      <c r="EE1052" s="5"/>
      <c r="EF1052" s="5"/>
      <c r="EG1052" s="5"/>
      <c r="EH1052" s="5"/>
      <c r="EI1052" s="5"/>
      <c r="EJ1052" s="5"/>
      <c r="EK1052" s="5"/>
      <c r="EL1052" s="5"/>
      <c r="EM1052" s="5"/>
      <c r="EN1052" s="5"/>
      <c r="EO1052" s="5"/>
      <c r="EP1052" s="5"/>
      <c r="EQ1052" s="5"/>
      <c r="ER1052" s="5"/>
      <c r="ES1052" s="5"/>
      <c r="ET1052" s="5"/>
      <c r="EU1052" s="5"/>
      <c r="EV1052" s="5"/>
    </row>
    <row r="1053" spans="1:152" ht="15">
      <c r="A1053" s="5"/>
      <c r="B1053" s="5"/>
      <c r="C1053" s="5"/>
      <c r="D1053" s="5"/>
      <c r="E1053" s="5"/>
      <c r="F1053" s="5"/>
      <c r="G1053" s="5"/>
      <c r="H1053" s="5"/>
      <c r="I1053" s="2"/>
      <c r="J1053" s="6"/>
      <c r="K1053" s="6"/>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c r="DM1053" s="5"/>
      <c r="DN1053" s="5"/>
      <c r="DO1053" s="5"/>
      <c r="DP1053" s="5"/>
      <c r="DQ1053" s="5"/>
      <c r="DR1053" s="5"/>
      <c r="DS1053" s="5"/>
      <c r="DT1053" s="5"/>
      <c r="DU1053" s="5"/>
      <c r="DV1053" s="5"/>
      <c r="DW1053" s="5"/>
      <c r="DX1053" s="5"/>
      <c r="DY1053" s="5"/>
      <c r="DZ1053" s="5"/>
      <c r="EA1053" s="5"/>
      <c r="EB1053" s="5"/>
      <c r="EC1053" s="5"/>
      <c r="ED1053" s="5"/>
      <c r="EE1053" s="5"/>
      <c r="EF1053" s="5"/>
      <c r="EG1053" s="5"/>
      <c r="EH1053" s="5"/>
      <c r="EI1053" s="5"/>
      <c r="EJ1053" s="5"/>
      <c r="EK1053" s="5"/>
      <c r="EL1053" s="5"/>
      <c r="EM1053" s="5"/>
      <c r="EN1053" s="5"/>
      <c r="EO1053" s="5"/>
      <c r="EP1053" s="5"/>
      <c r="EQ1053" s="5"/>
      <c r="ER1053" s="5"/>
      <c r="ES1053" s="5"/>
      <c r="ET1053" s="5"/>
      <c r="EU1053" s="5"/>
      <c r="EV1053" s="5"/>
    </row>
    <row r="1054" spans="1:152" ht="15">
      <c r="A1054" s="5"/>
      <c r="B1054" s="5"/>
      <c r="C1054" s="5"/>
      <c r="D1054" s="5"/>
      <c r="E1054" s="5"/>
      <c r="F1054" s="5"/>
      <c r="G1054" s="5"/>
      <c r="H1054" s="5"/>
      <c r="I1054" s="2"/>
      <c r="J1054" s="6"/>
      <c r="K1054" s="6"/>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c r="DM1054" s="5"/>
      <c r="DN1054" s="5"/>
      <c r="DO1054" s="5"/>
      <c r="DP1054" s="5"/>
      <c r="DQ1054" s="5"/>
      <c r="DR1054" s="5"/>
      <c r="DS1054" s="5"/>
      <c r="DT1054" s="5"/>
      <c r="DU1054" s="5"/>
      <c r="DV1054" s="5"/>
      <c r="DW1054" s="5"/>
      <c r="DX1054" s="5"/>
      <c r="DY1054" s="5"/>
      <c r="DZ1054" s="5"/>
      <c r="EA1054" s="5"/>
      <c r="EB1054" s="5"/>
      <c r="EC1054" s="5"/>
      <c r="ED1054" s="5"/>
      <c r="EE1054" s="5"/>
      <c r="EF1054" s="5"/>
      <c r="EG1054" s="5"/>
      <c r="EH1054" s="5"/>
      <c r="EI1054" s="5"/>
      <c r="EJ1054" s="5"/>
      <c r="EK1054" s="5"/>
      <c r="EL1054" s="5"/>
      <c r="EM1054" s="5"/>
      <c r="EN1054" s="5"/>
      <c r="EO1054" s="5"/>
      <c r="EP1054" s="5"/>
      <c r="EQ1054" s="5"/>
      <c r="ER1054" s="5"/>
      <c r="ES1054" s="5"/>
      <c r="ET1054" s="5"/>
      <c r="EU1054" s="5"/>
      <c r="EV1054" s="5"/>
    </row>
    <row r="1055" spans="1:152" ht="15">
      <c r="A1055" s="5"/>
      <c r="B1055" s="5"/>
      <c r="C1055" s="5"/>
      <c r="D1055" s="5"/>
      <c r="E1055" s="5"/>
      <c r="F1055" s="5"/>
      <c r="G1055" s="5"/>
      <c r="H1055" s="5"/>
      <c r="I1055" s="2"/>
      <c r="J1055" s="6"/>
      <c r="K1055" s="6"/>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c r="DM1055" s="5"/>
      <c r="DN1055" s="5"/>
      <c r="DO1055" s="5"/>
      <c r="DP1055" s="5"/>
      <c r="DQ1055" s="5"/>
      <c r="DR1055" s="5"/>
      <c r="DS1055" s="5"/>
      <c r="DT1055" s="5"/>
      <c r="DU1055" s="5"/>
      <c r="DV1055" s="5"/>
      <c r="DW1055" s="5"/>
      <c r="DX1055" s="5"/>
      <c r="DY1055" s="5"/>
      <c r="DZ1055" s="5"/>
      <c r="EA1055" s="5"/>
      <c r="EB1055" s="5"/>
      <c r="EC1055" s="5"/>
      <c r="ED1055" s="5"/>
      <c r="EE1055" s="5"/>
      <c r="EF1055" s="5"/>
      <c r="EG1055" s="5"/>
      <c r="EH1055" s="5"/>
      <c r="EI1055" s="5"/>
      <c r="EJ1055" s="5"/>
      <c r="EK1055" s="5"/>
      <c r="EL1055" s="5"/>
      <c r="EM1055" s="5"/>
      <c r="EN1055" s="5"/>
      <c r="EO1055" s="5"/>
      <c r="EP1055" s="5"/>
      <c r="EQ1055" s="5"/>
      <c r="ER1055" s="5"/>
      <c r="ES1055" s="5"/>
      <c r="ET1055" s="5"/>
      <c r="EU1055" s="5"/>
      <c r="EV1055" s="5"/>
    </row>
    <row r="1056" spans="1:152" ht="15">
      <c r="A1056" s="5"/>
      <c r="B1056" s="5"/>
      <c r="C1056" s="5"/>
      <c r="D1056" s="5"/>
      <c r="E1056" s="5"/>
      <c r="F1056" s="5"/>
      <c r="G1056" s="5"/>
      <c r="H1056" s="5"/>
      <c r="I1056" s="2"/>
      <c r="J1056" s="6"/>
      <c r="K1056" s="6"/>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c r="DM1056" s="5"/>
      <c r="DN1056" s="5"/>
      <c r="DO1056" s="5"/>
      <c r="DP1056" s="5"/>
      <c r="DQ1056" s="5"/>
      <c r="DR1056" s="5"/>
      <c r="DS1056" s="5"/>
      <c r="DT1056" s="5"/>
      <c r="DU1056" s="5"/>
      <c r="DV1056" s="5"/>
      <c r="DW1056" s="5"/>
      <c r="DX1056" s="5"/>
      <c r="DY1056" s="5"/>
      <c r="DZ1056" s="5"/>
      <c r="EA1056" s="5"/>
      <c r="EB1056" s="5"/>
      <c r="EC1056" s="5"/>
      <c r="ED1056" s="5"/>
      <c r="EE1056" s="5"/>
      <c r="EF1056" s="5"/>
      <c r="EG1056" s="5"/>
      <c r="EH1056" s="5"/>
      <c r="EI1056" s="5"/>
      <c r="EJ1056" s="5"/>
      <c r="EK1056" s="5"/>
      <c r="EL1056" s="5"/>
      <c r="EM1056" s="5"/>
      <c r="EN1056" s="5"/>
      <c r="EO1056" s="5"/>
      <c r="EP1056" s="5"/>
      <c r="EQ1056" s="5"/>
      <c r="ER1056" s="5"/>
      <c r="ES1056" s="5"/>
      <c r="ET1056" s="5"/>
      <c r="EU1056" s="5"/>
      <c r="EV1056" s="5"/>
    </row>
    <row r="1057" spans="1:152" ht="15">
      <c r="A1057" s="5"/>
      <c r="B1057" s="5"/>
      <c r="C1057" s="5"/>
      <c r="D1057" s="5"/>
      <c r="E1057" s="5"/>
      <c r="F1057" s="5"/>
      <c r="G1057" s="5"/>
      <c r="H1057" s="5"/>
      <c r="I1057" s="2"/>
      <c r="J1057" s="6"/>
      <c r="K1057" s="6"/>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c r="DM1057" s="5"/>
      <c r="DN1057" s="5"/>
      <c r="DO1057" s="5"/>
      <c r="DP1057" s="5"/>
      <c r="DQ1057" s="5"/>
      <c r="DR1057" s="5"/>
      <c r="DS1057" s="5"/>
      <c r="DT1057" s="5"/>
      <c r="DU1057" s="5"/>
      <c r="DV1057" s="5"/>
      <c r="DW1057" s="5"/>
      <c r="DX1057" s="5"/>
      <c r="DY1057" s="5"/>
      <c r="DZ1057" s="5"/>
      <c r="EA1057" s="5"/>
      <c r="EB1057" s="5"/>
      <c r="EC1057" s="5"/>
      <c r="ED1057" s="5"/>
      <c r="EE1057" s="5"/>
      <c r="EF1057" s="5"/>
      <c r="EG1057" s="5"/>
      <c r="EH1057" s="5"/>
      <c r="EI1057" s="5"/>
      <c r="EJ1057" s="5"/>
      <c r="EK1057" s="5"/>
      <c r="EL1057" s="5"/>
      <c r="EM1057" s="5"/>
      <c r="EN1057" s="5"/>
      <c r="EO1057" s="5"/>
      <c r="EP1057" s="5"/>
      <c r="EQ1057" s="5"/>
      <c r="ER1057" s="5"/>
      <c r="ES1057" s="5"/>
      <c r="ET1057" s="5"/>
      <c r="EU1057" s="5"/>
      <c r="EV1057" s="5"/>
    </row>
    <row r="1058" spans="1:152" ht="15">
      <c r="A1058" s="5"/>
      <c r="B1058" s="5"/>
      <c r="C1058" s="5"/>
      <c r="D1058" s="5"/>
      <c r="E1058" s="5"/>
      <c r="F1058" s="5"/>
      <c r="G1058" s="5"/>
      <c r="H1058" s="5"/>
      <c r="I1058" s="2"/>
      <c r="J1058" s="6"/>
      <c r="K1058" s="6"/>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c r="DM1058" s="5"/>
      <c r="DN1058" s="5"/>
      <c r="DO1058" s="5"/>
      <c r="DP1058" s="5"/>
      <c r="DQ1058" s="5"/>
      <c r="DR1058" s="5"/>
      <c r="DS1058" s="5"/>
      <c r="DT1058" s="5"/>
      <c r="DU1058" s="5"/>
      <c r="DV1058" s="5"/>
      <c r="DW1058" s="5"/>
      <c r="DX1058" s="5"/>
      <c r="DY1058" s="5"/>
      <c r="DZ1058" s="5"/>
      <c r="EA1058" s="5"/>
      <c r="EB1058" s="5"/>
      <c r="EC1058" s="5"/>
      <c r="ED1058" s="5"/>
      <c r="EE1058" s="5"/>
      <c r="EF1058" s="5"/>
      <c r="EG1058" s="5"/>
      <c r="EH1058" s="5"/>
      <c r="EI1058" s="5"/>
      <c r="EJ1058" s="5"/>
      <c r="EK1058" s="5"/>
      <c r="EL1058" s="5"/>
      <c r="EM1058" s="5"/>
      <c r="EN1058" s="5"/>
      <c r="EO1058" s="5"/>
      <c r="EP1058" s="5"/>
      <c r="EQ1058" s="5"/>
      <c r="ER1058" s="5"/>
      <c r="ES1058" s="5"/>
      <c r="ET1058" s="5"/>
      <c r="EU1058" s="5"/>
      <c r="EV1058" s="5"/>
    </row>
    <row r="1059" spans="1:152" ht="15">
      <c r="A1059" s="5"/>
      <c r="B1059" s="5"/>
      <c r="C1059" s="5"/>
      <c r="D1059" s="5"/>
      <c r="E1059" s="5"/>
      <c r="F1059" s="5"/>
      <c r="G1059" s="5"/>
      <c r="H1059" s="5"/>
      <c r="I1059" s="2"/>
      <c r="J1059" s="6"/>
      <c r="K1059" s="6"/>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c r="DM1059" s="5"/>
      <c r="DN1059" s="5"/>
      <c r="DO1059" s="5"/>
      <c r="DP1059" s="5"/>
      <c r="DQ1059" s="5"/>
      <c r="DR1059" s="5"/>
      <c r="DS1059" s="5"/>
      <c r="DT1059" s="5"/>
      <c r="DU1059" s="5"/>
      <c r="DV1059" s="5"/>
      <c r="DW1059" s="5"/>
      <c r="DX1059" s="5"/>
      <c r="DY1059" s="5"/>
      <c r="DZ1059" s="5"/>
      <c r="EA1059" s="5"/>
      <c r="EB1059" s="5"/>
      <c r="EC1059" s="5"/>
      <c r="ED1059" s="5"/>
      <c r="EE1059" s="5"/>
      <c r="EF1059" s="5"/>
      <c r="EG1059" s="5"/>
      <c r="EH1059" s="5"/>
      <c r="EI1059" s="5"/>
      <c r="EJ1059" s="5"/>
      <c r="EK1059" s="5"/>
      <c r="EL1059" s="5"/>
      <c r="EM1059" s="5"/>
      <c r="EN1059" s="5"/>
      <c r="EO1059" s="5"/>
      <c r="EP1059" s="5"/>
      <c r="EQ1059" s="5"/>
      <c r="ER1059" s="5"/>
      <c r="ES1059" s="5"/>
      <c r="ET1059" s="5"/>
      <c r="EU1059" s="5"/>
      <c r="EV1059" s="5"/>
    </row>
    <row r="1060" spans="1:152" ht="15">
      <c r="A1060" s="5"/>
      <c r="B1060" s="5"/>
      <c r="C1060" s="5"/>
      <c r="D1060" s="5"/>
      <c r="E1060" s="5"/>
      <c r="F1060" s="5"/>
      <c r="G1060" s="5"/>
      <c r="H1060" s="5"/>
      <c r="I1060" s="2"/>
      <c r="J1060" s="6"/>
      <c r="K1060" s="6"/>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c r="DW1060" s="5"/>
      <c r="DX1060" s="5"/>
      <c r="DY1060" s="5"/>
      <c r="DZ1060" s="5"/>
      <c r="EA1060" s="5"/>
      <c r="EB1060" s="5"/>
      <c r="EC1060" s="5"/>
      <c r="ED1060" s="5"/>
      <c r="EE1060" s="5"/>
      <c r="EF1060" s="5"/>
      <c r="EG1060" s="5"/>
      <c r="EH1060" s="5"/>
      <c r="EI1060" s="5"/>
      <c r="EJ1060" s="5"/>
      <c r="EK1060" s="5"/>
      <c r="EL1060" s="5"/>
      <c r="EM1060" s="5"/>
      <c r="EN1060" s="5"/>
      <c r="EO1060" s="5"/>
      <c r="EP1060" s="5"/>
      <c r="EQ1060" s="5"/>
      <c r="ER1060" s="5"/>
      <c r="ES1060" s="5"/>
      <c r="ET1060" s="5"/>
      <c r="EU1060" s="5"/>
      <c r="EV1060" s="5"/>
    </row>
    <row r="1061" spans="1:152" ht="15">
      <c r="A1061" s="5"/>
      <c r="B1061" s="5"/>
      <c r="C1061" s="5"/>
      <c r="D1061" s="5"/>
      <c r="E1061" s="5"/>
      <c r="F1061" s="5"/>
      <c r="G1061" s="5"/>
      <c r="H1061" s="5"/>
      <c r="I1061" s="2"/>
      <c r="J1061" s="6"/>
      <c r="K1061" s="6"/>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c r="DW1061" s="5"/>
      <c r="DX1061" s="5"/>
      <c r="DY1061" s="5"/>
      <c r="DZ1061" s="5"/>
      <c r="EA1061" s="5"/>
      <c r="EB1061" s="5"/>
      <c r="EC1061" s="5"/>
      <c r="ED1061" s="5"/>
      <c r="EE1061" s="5"/>
      <c r="EF1061" s="5"/>
      <c r="EG1061" s="5"/>
      <c r="EH1061" s="5"/>
      <c r="EI1061" s="5"/>
      <c r="EJ1061" s="5"/>
      <c r="EK1061" s="5"/>
      <c r="EL1061" s="5"/>
      <c r="EM1061" s="5"/>
      <c r="EN1061" s="5"/>
      <c r="EO1061" s="5"/>
      <c r="EP1061" s="5"/>
      <c r="EQ1061" s="5"/>
      <c r="ER1061" s="5"/>
      <c r="ES1061" s="5"/>
      <c r="ET1061" s="5"/>
      <c r="EU1061" s="5"/>
      <c r="EV1061" s="5"/>
    </row>
    <row r="1062" spans="1:152" ht="15">
      <c r="A1062" s="5"/>
      <c r="B1062" s="5"/>
      <c r="C1062" s="5"/>
      <c r="D1062" s="5"/>
      <c r="E1062" s="5"/>
      <c r="F1062" s="5"/>
      <c r="G1062" s="5"/>
      <c r="H1062" s="5"/>
      <c r="I1062" s="2"/>
      <c r="J1062" s="6"/>
      <c r="K1062" s="6"/>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c r="DM1062" s="5"/>
      <c r="DN1062" s="5"/>
      <c r="DO1062" s="5"/>
      <c r="DP1062" s="5"/>
      <c r="DQ1062" s="5"/>
      <c r="DR1062" s="5"/>
      <c r="DS1062" s="5"/>
      <c r="DT1062" s="5"/>
      <c r="DU1062" s="5"/>
      <c r="DV1062" s="5"/>
      <c r="DW1062" s="5"/>
      <c r="DX1062" s="5"/>
      <c r="DY1062" s="5"/>
      <c r="DZ1062" s="5"/>
      <c r="EA1062" s="5"/>
      <c r="EB1062" s="5"/>
      <c r="EC1062" s="5"/>
      <c r="ED1062" s="5"/>
      <c r="EE1062" s="5"/>
      <c r="EF1062" s="5"/>
      <c r="EG1062" s="5"/>
      <c r="EH1062" s="5"/>
      <c r="EI1062" s="5"/>
      <c r="EJ1062" s="5"/>
      <c r="EK1062" s="5"/>
      <c r="EL1062" s="5"/>
      <c r="EM1062" s="5"/>
      <c r="EN1062" s="5"/>
      <c r="EO1062" s="5"/>
      <c r="EP1062" s="5"/>
      <c r="EQ1062" s="5"/>
      <c r="ER1062" s="5"/>
      <c r="ES1062" s="5"/>
      <c r="ET1062" s="5"/>
      <c r="EU1062" s="5"/>
      <c r="EV1062" s="5"/>
    </row>
    <row r="1063" spans="1:152" ht="15">
      <c r="A1063" s="5"/>
      <c r="B1063" s="5"/>
      <c r="C1063" s="5"/>
      <c r="D1063" s="5"/>
      <c r="E1063" s="5"/>
      <c r="F1063" s="5"/>
      <c r="G1063" s="5"/>
      <c r="H1063" s="5"/>
      <c r="I1063" s="2"/>
      <c r="J1063" s="6"/>
      <c r="K1063" s="6"/>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c r="DH1063" s="5"/>
      <c r="DI1063" s="5"/>
      <c r="DJ1063" s="5"/>
      <c r="DK1063" s="5"/>
      <c r="DL1063" s="5"/>
      <c r="DM1063" s="5"/>
      <c r="DN1063" s="5"/>
      <c r="DO1063" s="5"/>
      <c r="DP1063" s="5"/>
      <c r="DQ1063" s="5"/>
      <c r="DR1063" s="5"/>
      <c r="DS1063" s="5"/>
      <c r="DT1063" s="5"/>
      <c r="DU1063" s="5"/>
      <c r="DV1063" s="5"/>
      <c r="DW1063" s="5"/>
      <c r="DX1063" s="5"/>
      <c r="DY1063" s="5"/>
      <c r="DZ1063" s="5"/>
      <c r="EA1063" s="5"/>
      <c r="EB1063" s="5"/>
      <c r="EC1063" s="5"/>
      <c r="ED1063" s="5"/>
      <c r="EE1063" s="5"/>
      <c r="EF1063" s="5"/>
      <c r="EG1063" s="5"/>
      <c r="EH1063" s="5"/>
      <c r="EI1063" s="5"/>
      <c r="EJ1063" s="5"/>
      <c r="EK1063" s="5"/>
      <c r="EL1063" s="5"/>
      <c r="EM1063" s="5"/>
      <c r="EN1063" s="5"/>
      <c r="EO1063" s="5"/>
      <c r="EP1063" s="5"/>
      <c r="EQ1063" s="5"/>
      <c r="ER1063" s="5"/>
      <c r="ES1063" s="5"/>
      <c r="ET1063" s="5"/>
      <c r="EU1063" s="5"/>
      <c r="EV1063" s="5"/>
    </row>
    <row r="1064" spans="1:152" ht="15">
      <c r="A1064" s="5"/>
      <c r="B1064" s="5"/>
      <c r="C1064" s="5"/>
      <c r="D1064" s="5"/>
      <c r="E1064" s="5"/>
      <c r="F1064" s="5"/>
      <c r="G1064" s="5"/>
      <c r="H1064" s="5"/>
      <c r="I1064" s="2"/>
      <c r="J1064" s="6"/>
      <c r="K1064" s="6"/>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c r="DH1064" s="5"/>
      <c r="DI1064" s="5"/>
      <c r="DJ1064" s="5"/>
      <c r="DK1064" s="5"/>
      <c r="DL1064" s="5"/>
      <c r="DM1064" s="5"/>
      <c r="DN1064" s="5"/>
      <c r="DO1064" s="5"/>
      <c r="DP1064" s="5"/>
      <c r="DQ1064" s="5"/>
      <c r="DR1064" s="5"/>
      <c r="DS1064" s="5"/>
      <c r="DT1064" s="5"/>
      <c r="DU1064" s="5"/>
      <c r="DV1064" s="5"/>
      <c r="DW1064" s="5"/>
      <c r="DX1064" s="5"/>
      <c r="DY1064" s="5"/>
      <c r="DZ1064" s="5"/>
      <c r="EA1064" s="5"/>
      <c r="EB1064" s="5"/>
      <c r="EC1064" s="5"/>
      <c r="ED1064" s="5"/>
      <c r="EE1064" s="5"/>
      <c r="EF1064" s="5"/>
      <c r="EG1064" s="5"/>
      <c r="EH1064" s="5"/>
      <c r="EI1064" s="5"/>
      <c r="EJ1064" s="5"/>
      <c r="EK1064" s="5"/>
      <c r="EL1064" s="5"/>
      <c r="EM1064" s="5"/>
      <c r="EN1064" s="5"/>
      <c r="EO1064" s="5"/>
      <c r="EP1064" s="5"/>
      <c r="EQ1064" s="5"/>
      <c r="ER1064" s="5"/>
      <c r="ES1064" s="5"/>
      <c r="ET1064" s="5"/>
      <c r="EU1064" s="5"/>
      <c r="EV1064" s="5"/>
    </row>
    <row r="1065" spans="1:152" ht="15">
      <c r="A1065" s="5"/>
      <c r="B1065" s="5"/>
      <c r="C1065" s="5"/>
      <c r="D1065" s="5"/>
      <c r="E1065" s="5"/>
      <c r="F1065" s="5"/>
      <c r="G1065" s="5"/>
      <c r="H1065" s="5"/>
      <c r="I1065" s="2"/>
      <c r="J1065" s="6"/>
      <c r="K1065" s="6"/>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c r="DM1065" s="5"/>
      <c r="DN1065" s="5"/>
      <c r="DO1065" s="5"/>
      <c r="DP1065" s="5"/>
      <c r="DQ1065" s="5"/>
      <c r="DR1065" s="5"/>
      <c r="DS1065" s="5"/>
      <c r="DT1065" s="5"/>
      <c r="DU1065" s="5"/>
      <c r="DV1065" s="5"/>
      <c r="DW1065" s="5"/>
      <c r="DX1065" s="5"/>
      <c r="DY1065" s="5"/>
      <c r="DZ1065" s="5"/>
      <c r="EA1065" s="5"/>
      <c r="EB1065" s="5"/>
      <c r="EC1065" s="5"/>
      <c r="ED1065" s="5"/>
      <c r="EE1065" s="5"/>
      <c r="EF1065" s="5"/>
      <c r="EG1065" s="5"/>
      <c r="EH1065" s="5"/>
      <c r="EI1065" s="5"/>
      <c r="EJ1065" s="5"/>
      <c r="EK1065" s="5"/>
      <c r="EL1065" s="5"/>
      <c r="EM1065" s="5"/>
      <c r="EN1065" s="5"/>
      <c r="EO1065" s="5"/>
      <c r="EP1065" s="5"/>
      <c r="EQ1065" s="5"/>
      <c r="ER1065" s="5"/>
      <c r="ES1065" s="5"/>
      <c r="ET1065" s="5"/>
      <c r="EU1065" s="5"/>
      <c r="EV1065" s="5"/>
    </row>
    <row r="1066" spans="1:152" ht="15">
      <c r="A1066" s="5"/>
      <c r="B1066" s="5"/>
      <c r="C1066" s="5"/>
      <c r="D1066" s="5"/>
      <c r="E1066" s="5"/>
      <c r="F1066" s="5"/>
      <c r="G1066" s="5"/>
      <c r="H1066" s="5"/>
      <c r="I1066" s="2"/>
      <c r="J1066" s="6"/>
      <c r="K1066" s="6"/>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c r="DH1066" s="5"/>
      <c r="DI1066" s="5"/>
      <c r="DJ1066" s="5"/>
      <c r="DK1066" s="5"/>
      <c r="DL1066" s="5"/>
      <c r="DM1066" s="5"/>
      <c r="DN1066" s="5"/>
      <c r="DO1066" s="5"/>
      <c r="DP1066" s="5"/>
      <c r="DQ1066" s="5"/>
      <c r="DR1066" s="5"/>
      <c r="DS1066" s="5"/>
      <c r="DT1066" s="5"/>
      <c r="DU1066" s="5"/>
      <c r="DV1066" s="5"/>
      <c r="DW1066" s="5"/>
      <c r="DX1066" s="5"/>
      <c r="DY1066" s="5"/>
      <c r="DZ1066" s="5"/>
      <c r="EA1066" s="5"/>
      <c r="EB1066" s="5"/>
      <c r="EC1066" s="5"/>
      <c r="ED1066" s="5"/>
      <c r="EE1066" s="5"/>
      <c r="EF1066" s="5"/>
      <c r="EG1066" s="5"/>
      <c r="EH1066" s="5"/>
      <c r="EI1066" s="5"/>
      <c r="EJ1066" s="5"/>
      <c r="EK1066" s="5"/>
      <c r="EL1066" s="5"/>
      <c r="EM1066" s="5"/>
      <c r="EN1066" s="5"/>
      <c r="EO1066" s="5"/>
      <c r="EP1066" s="5"/>
      <c r="EQ1066" s="5"/>
      <c r="ER1066" s="5"/>
      <c r="ES1066" s="5"/>
      <c r="ET1066" s="5"/>
      <c r="EU1066" s="5"/>
      <c r="EV1066" s="5"/>
    </row>
    <row r="1067" spans="1:152" ht="15">
      <c r="A1067" s="5"/>
      <c r="B1067" s="5"/>
      <c r="C1067" s="5"/>
      <c r="D1067" s="5"/>
      <c r="E1067" s="5"/>
      <c r="F1067" s="5"/>
      <c r="G1067" s="5"/>
      <c r="H1067" s="5"/>
      <c r="I1067" s="2"/>
      <c r="J1067" s="6"/>
      <c r="K1067" s="6"/>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c r="DM1067" s="5"/>
      <c r="DN1067" s="5"/>
      <c r="DO1067" s="5"/>
      <c r="DP1067" s="5"/>
      <c r="DQ1067" s="5"/>
      <c r="DR1067" s="5"/>
      <c r="DS1067" s="5"/>
      <c r="DT1067" s="5"/>
      <c r="DU1067" s="5"/>
      <c r="DV1067" s="5"/>
      <c r="DW1067" s="5"/>
      <c r="DX1067" s="5"/>
      <c r="DY1067" s="5"/>
      <c r="DZ1067" s="5"/>
      <c r="EA1067" s="5"/>
      <c r="EB1067" s="5"/>
      <c r="EC1067" s="5"/>
      <c r="ED1067" s="5"/>
      <c r="EE1067" s="5"/>
      <c r="EF1067" s="5"/>
      <c r="EG1067" s="5"/>
      <c r="EH1067" s="5"/>
      <c r="EI1067" s="5"/>
      <c r="EJ1067" s="5"/>
      <c r="EK1067" s="5"/>
      <c r="EL1067" s="5"/>
      <c r="EM1067" s="5"/>
      <c r="EN1067" s="5"/>
      <c r="EO1067" s="5"/>
      <c r="EP1067" s="5"/>
      <c r="EQ1067" s="5"/>
      <c r="ER1067" s="5"/>
      <c r="ES1067" s="5"/>
      <c r="ET1067" s="5"/>
      <c r="EU1067" s="5"/>
      <c r="EV1067" s="5"/>
    </row>
    <row r="1068" spans="1:152" ht="15">
      <c r="A1068" s="5"/>
      <c r="B1068" s="5"/>
      <c r="C1068" s="5"/>
      <c r="D1068" s="5"/>
      <c r="E1068" s="5"/>
      <c r="F1068" s="5"/>
      <c r="G1068" s="5"/>
      <c r="H1068" s="5"/>
      <c r="I1068" s="2"/>
      <c r="J1068" s="6"/>
      <c r="K1068" s="6"/>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c r="DH1068" s="5"/>
      <c r="DI1068" s="5"/>
      <c r="DJ1068" s="5"/>
      <c r="DK1068" s="5"/>
      <c r="DL1068" s="5"/>
      <c r="DM1068" s="5"/>
      <c r="DN1068" s="5"/>
      <c r="DO1068" s="5"/>
      <c r="DP1068" s="5"/>
      <c r="DQ1068" s="5"/>
      <c r="DR1068" s="5"/>
      <c r="DS1068" s="5"/>
      <c r="DT1068" s="5"/>
      <c r="DU1068" s="5"/>
      <c r="DV1068" s="5"/>
      <c r="DW1068" s="5"/>
      <c r="DX1068" s="5"/>
      <c r="DY1068" s="5"/>
      <c r="DZ1068" s="5"/>
      <c r="EA1068" s="5"/>
      <c r="EB1068" s="5"/>
      <c r="EC1068" s="5"/>
      <c r="ED1068" s="5"/>
      <c r="EE1068" s="5"/>
      <c r="EF1068" s="5"/>
      <c r="EG1068" s="5"/>
      <c r="EH1068" s="5"/>
      <c r="EI1068" s="5"/>
      <c r="EJ1068" s="5"/>
      <c r="EK1068" s="5"/>
      <c r="EL1068" s="5"/>
      <c r="EM1068" s="5"/>
      <c r="EN1068" s="5"/>
      <c r="EO1068" s="5"/>
      <c r="EP1068" s="5"/>
      <c r="EQ1068" s="5"/>
      <c r="ER1068" s="5"/>
      <c r="ES1068" s="5"/>
      <c r="ET1068" s="5"/>
      <c r="EU1068" s="5"/>
      <c r="EV1068" s="5"/>
    </row>
    <row r="1069" spans="1:152" ht="15">
      <c r="A1069" s="5"/>
      <c r="B1069" s="5"/>
      <c r="C1069" s="5"/>
      <c r="D1069" s="5"/>
      <c r="E1069" s="5"/>
      <c r="F1069" s="5"/>
      <c r="G1069" s="5"/>
      <c r="H1069" s="5"/>
      <c r="I1069" s="2"/>
      <c r="J1069" s="6"/>
      <c r="K1069" s="6"/>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c r="DM1069" s="5"/>
      <c r="DN1069" s="5"/>
      <c r="DO1069" s="5"/>
      <c r="DP1069" s="5"/>
      <c r="DQ1069" s="5"/>
      <c r="DR1069" s="5"/>
      <c r="DS1069" s="5"/>
      <c r="DT1069" s="5"/>
      <c r="DU1069" s="5"/>
      <c r="DV1069" s="5"/>
      <c r="DW1069" s="5"/>
      <c r="DX1069" s="5"/>
      <c r="DY1069" s="5"/>
      <c r="DZ1069" s="5"/>
      <c r="EA1069" s="5"/>
      <c r="EB1069" s="5"/>
      <c r="EC1069" s="5"/>
      <c r="ED1069" s="5"/>
      <c r="EE1069" s="5"/>
      <c r="EF1069" s="5"/>
      <c r="EG1069" s="5"/>
      <c r="EH1069" s="5"/>
      <c r="EI1069" s="5"/>
      <c r="EJ1069" s="5"/>
      <c r="EK1069" s="5"/>
      <c r="EL1069" s="5"/>
      <c r="EM1069" s="5"/>
      <c r="EN1069" s="5"/>
      <c r="EO1069" s="5"/>
      <c r="EP1069" s="5"/>
      <c r="EQ1069" s="5"/>
      <c r="ER1069" s="5"/>
      <c r="ES1069" s="5"/>
      <c r="ET1069" s="5"/>
      <c r="EU1069" s="5"/>
      <c r="EV1069" s="5"/>
    </row>
    <row r="1070" spans="1:152" ht="15">
      <c r="A1070" s="5"/>
      <c r="B1070" s="5"/>
      <c r="C1070" s="5"/>
      <c r="D1070" s="5"/>
      <c r="E1070" s="5"/>
      <c r="F1070" s="5"/>
      <c r="G1070" s="5"/>
      <c r="H1070" s="5"/>
      <c r="I1070" s="2"/>
      <c r="J1070" s="6"/>
      <c r="K1070" s="6"/>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c r="DH1070" s="5"/>
      <c r="DI1070" s="5"/>
      <c r="DJ1070" s="5"/>
      <c r="DK1070" s="5"/>
      <c r="DL1070" s="5"/>
      <c r="DM1070" s="5"/>
      <c r="DN1070" s="5"/>
      <c r="DO1070" s="5"/>
      <c r="DP1070" s="5"/>
      <c r="DQ1070" s="5"/>
      <c r="DR1070" s="5"/>
      <c r="DS1070" s="5"/>
      <c r="DT1070" s="5"/>
      <c r="DU1070" s="5"/>
      <c r="DV1070" s="5"/>
      <c r="DW1070" s="5"/>
      <c r="DX1070" s="5"/>
      <c r="DY1070" s="5"/>
      <c r="DZ1070" s="5"/>
      <c r="EA1070" s="5"/>
      <c r="EB1070" s="5"/>
      <c r="EC1070" s="5"/>
      <c r="ED1070" s="5"/>
      <c r="EE1070" s="5"/>
      <c r="EF1070" s="5"/>
      <c r="EG1070" s="5"/>
      <c r="EH1070" s="5"/>
      <c r="EI1070" s="5"/>
      <c r="EJ1070" s="5"/>
      <c r="EK1070" s="5"/>
      <c r="EL1070" s="5"/>
      <c r="EM1070" s="5"/>
      <c r="EN1070" s="5"/>
      <c r="EO1070" s="5"/>
      <c r="EP1070" s="5"/>
      <c r="EQ1070" s="5"/>
      <c r="ER1070" s="5"/>
      <c r="ES1070" s="5"/>
      <c r="ET1070" s="5"/>
      <c r="EU1070" s="5"/>
      <c r="EV1070" s="5"/>
    </row>
    <row r="1071" spans="1:152" ht="15">
      <c r="A1071" s="5"/>
      <c r="B1071" s="5"/>
      <c r="C1071" s="5"/>
      <c r="D1071" s="5"/>
      <c r="E1071" s="5"/>
      <c r="F1071" s="5"/>
      <c r="G1071" s="5"/>
      <c r="H1071" s="5"/>
      <c r="I1071" s="2"/>
      <c r="J1071" s="6"/>
      <c r="K1071" s="6"/>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c r="DM1071" s="5"/>
      <c r="DN1071" s="5"/>
      <c r="DO1071" s="5"/>
      <c r="DP1071" s="5"/>
      <c r="DQ1071" s="5"/>
      <c r="DR1071" s="5"/>
      <c r="DS1071" s="5"/>
      <c r="DT1071" s="5"/>
      <c r="DU1071" s="5"/>
      <c r="DV1071" s="5"/>
      <c r="DW1071" s="5"/>
      <c r="DX1071" s="5"/>
      <c r="DY1071" s="5"/>
      <c r="DZ1071" s="5"/>
      <c r="EA1071" s="5"/>
      <c r="EB1071" s="5"/>
      <c r="EC1071" s="5"/>
      <c r="ED1071" s="5"/>
      <c r="EE1071" s="5"/>
      <c r="EF1071" s="5"/>
      <c r="EG1071" s="5"/>
      <c r="EH1071" s="5"/>
      <c r="EI1071" s="5"/>
      <c r="EJ1071" s="5"/>
      <c r="EK1071" s="5"/>
      <c r="EL1071" s="5"/>
      <c r="EM1071" s="5"/>
      <c r="EN1071" s="5"/>
      <c r="EO1071" s="5"/>
      <c r="EP1071" s="5"/>
      <c r="EQ1071" s="5"/>
      <c r="ER1071" s="5"/>
      <c r="ES1071" s="5"/>
      <c r="ET1071" s="5"/>
      <c r="EU1071" s="5"/>
      <c r="EV1071" s="5"/>
    </row>
    <row r="1072" spans="1:152" ht="15">
      <c r="A1072" s="5"/>
      <c r="B1072" s="5"/>
      <c r="C1072" s="5"/>
      <c r="D1072" s="5"/>
      <c r="E1072" s="5"/>
      <c r="F1072" s="5"/>
      <c r="G1072" s="5"/>
      <c r="H1072" s="5"/>
      <c r="I1072" s="2"/>
      <c r="J1072" s="6"/>
      <c r="K1072" s="6"/>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c r="DM1072" s="5"/>
      <c r="DN1072" s="5"/>
      <c r="DO1072" s="5"/>
      <c r="DP1072" s="5"/>
      <c r="DQ1072" s="5"/>
      <c r="DR1072" s="5"/>
      <c r="DS1072" s="5"/>
      <c r="DT1072" s="5"/>
      <c r="DU1072" s="5"/>
      <c r="DV1072" s="5"/>
      <c r="DW1072" s="5"/>
      <c r="DX1072" s="5"/>
      <c r="DY1072" s="5"/>
      <c r="DZ1072" s="5"/>
      <c r="EA1072" s="5"/>
      <c r="EB1072" s="5"/>
      <c r="EC1072" s="5"/>
      <c r="ED1072" s="5"/>
      <c r="EE1072" s="5"/>
      <c r="EF1072" s="5"/>
      <c r="EG1072" s="5"/>
      <c r="EH1072" s="5"/>
      <c r="EI1072" s="5"/>
      <c r="EJ1072" s="5"/>
      <c r="EK1072" s="5"/>
      <c r="EL1072" s="5"/>
      <c r="EM1072" s="5"/>
      <c r="EN1072" s="5"/>
      <c r="EO1072" s="5"/>
      <c r="EP1072" s="5"/>
      <c r="EQ1072" s="5"/>
      <c r="ER1072" s="5"/>
      <c r="ES1072" s="5"/>
      <c r="ET1072" s="5"/>
      <c r="EU1072" s="5"/>
      <c r="EV1072" s="5"/>
    </row>
    <row r="1073" spans="1:152" ht="15">
      <c r="A1073" s="5"/>
      <c r="B1073" s="5"/>
      <c r="C1073" s="5"/>
      <c r="D1073" s="5"/>
      <c r="E1073" s="5"/>
      <c r="F1073" s="5"/>
      <c r="G1073" s="5"/>
      <c r="H1073" s="5"/>
      <c r="I1073" s="2"/>
      <c r="J1073" s="6"/>
      <c r="K1073" s="6"/>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c r="DH1073" s="5"/>
      <c r="DI1073" s="5"/>
      <c r="DJ1073" s="5"/>
      <c r="DK1073" s="5"/>
      <c r="DL1073" s="5"/>
      <c r="DM1073" s="5"/>
      <c r="DN1073" s="5"/>
      <c r="DO1073" s="5"/>
      <c r="DP1073" s="5"/>
      <c r="DQ1073" s="5"/>
      <c r="DR1073" s="5"/>
      <c r="DS1073" s="5"/>
      <c r="DT1073" s="5"/>
      <c r="DU1073" s="5"/>
      <c r="DV1073" s="5"/>
      <c r="DW1073" s="5"/>
      <c r="DX1073" s="5"/>
      <c r="DY1073" s="5"/>
      <c r="DZ1073" s="5"/>
      <c r="EA1073" s="5"/>
      <c r="EB1073" s="5"/>
      <c r="EC1073" s="5"/>
      <c r="ED1073" s="5"/>
      <c r="EE1073" s="5"/>
      <c r="EF1073" s="5"/>
      <c r="EG1073" s="5"/>
      <c r="EH1073" s="5"/>
      <c r="EI1073" s="5"/>
      <c r="EJ1073" s="5"/>
      <c r="EK1073" s="5"/>
      <c r="EL1073" s="5"/>
      <c r="EM1073" s="5"/>
      <c r="EN1073" s="5"/>
      <c r="EO1073" s="5"/>
      <c r="EP1073" s="5"/>
      <c r="EQ1073" s="5"/>
      <c r="ER1073" s="5"/>
      <c r="ES1073" s="5"/>
      <c r="ET1073" s="5"/>
      <c r="EU1073" s="5"/>
      <c r="EV1073" s="5"/>
    </row>
    <row r="1074" spans="1:152" ht="15">
      <c r="A1074" s="5"/>
      <c r="B1074" s="5"/>
      <c r="C1074" s="5"/>
      <c r="D1074" s="5"/>
      <c r="E1074" s="5"/>
      <c r="F1074" s="5"/>
      <c r="G1074" s="5"/>
      <c r="H1074" s="5"/>
      <c r="I1074" s="2"/>
      <c r="J1074" s="6"/>
      <c r="K1074" s="6"/>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c r="DH1074" s="5"/>
      <c r="DI1074" s="5"/>
      <c r="DJ1074" s="5"/>
      <c r="DK1074" s="5"/>
      <c r="DL1074" s="5"/>
      <c r="DM1074" s="5"/>
      <c r="DN1074" s="5"/>
      <c r="DO1074" s="5"/>
      <c r="DP1074" s="5"/>
      <c r="DQ1074" s="5"/>
      <c r="DR1074" s="5"/>
      <c r="DS1074" s="5"/>
      <c r="DT1074" s="5"/>
      <c r="DU1074" s="5"/>
      <c r="DV1074" s="5"/>
      <c r="DW1074" s="5"/>
      <c r="DX1074" s="5"/>
      <c r="DY1074" s="5"/>
      <c r="DZ1074" s="5"/>
      <c r="EA1074" s="5"/>
      <c r="EB1074" s="5"/>
      <c r="EC1074" s="5"/>
      <c r="ED1074" s="5"/>
      <c r="EE1074" s="5"/>
      <c r="EF1074" s="5"/>
      <c r="EG1074" s="5"/>
      <c r="EH1074" s="5"/>
      <c r="EI1074" s="5"/>
      <c r="EJ1074" s="5"/>
      <c r="EK1074" s="5"/>
      <c r="EL1074" s="5"/>
      <c r="EM1074" s="5"/>
      <c r="EN1074" s="5"/>
      <c r="EO1074" s="5"/>
      <c r="EP1074" s="5"/>
      <c r="EQ1074" s="5"/>
      <c r="ER1074" s="5"/>
      <c r="ES1074" s="5"/>
      <c r="ET1074" s="5"/>
      <c r="EU1074" s="5"/>
      <c r="EV1074" s="5"/>
    </row>
    <row r="1075" spans="1:152" ht="15">
      <c r="A1075" s="5"/>
      <c r="B1075" s="5"/>
      <c r="C1075" s="5"/>
      <c r="D1075" s="5"/>
      <c r="E1075" s="5"/>
      <c r="F1075" s="5"/>
      <c r="G1075" s="5"/>
      <c r="H1075" s="5"/>
      <c r="I1075" s="2"/>
      <c r="J1075" s="6"/>
      <c r="K1075" s="6"/>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c r="DH1075" s="5"/>
      <c r="DI1075" s="5"/>
      <c r="DJ1075" s="5"/>
      <c r="DK1075" s="5"/>
      <c r="DL1075" s="5"/>
      <c r="DM1075" s="5"/>
      <c r="DN1075" s="5"/>
      <c r="DO1075" s="5"/>
      <c r="DP1075" s="5"/>
      <c r="DQ1075" s="5"/>
      <c r="DR1075" s="5"/>
      <c r="DS1075" s="5"/>
      <c r="DT1075" s="5"/>
      <c r="DU1075" s="5"/>
      <c r="DV1075" s="5"/>
      <c r="DW1075" s="5"/>
      <c r="DX1075" s="5"/>
      <c r="DY1075" s="5"/>
      <c r="DZ1075" s="5"/>
      <c r="EA1075" s="5"/>
      <c r="EB1075" s="5"/>
      <c r="EC1075" s="5"/>
      <c r="ED1075" s="5"/>
      <c r="EE1075" s="5"/>
      <c r="EF1075" s="5"/>
      <c r="EG1075" s="5"/>
      <c r="EH1075" s="5"/>
      <c r="EI1075" s="5"/>
      <c r="EJ1075" s="5"/>
      <c r="EK1075" s="5"/>
      <c r="EL1075" s="5"/>
      <c r="EM1075" s="5"/>
      <c r="EN1075" s="5"/>
      <c r="EO1075" s="5"/>
      <c r="EP1075" s="5"/>
      <c r="EQ1075" s="5"/>
      <c r="ER1075" s="5"/>
      <c r="ES1075" s="5"/>
      <c r="ET1075" s="5"/>
      <c r="EU1075" s="5"/>
      <c r="EV1075" s="5"/>
    </row>
    <row r="1076" spans="1:152" ht="15">
      <c r="A1076" s="5"/>
      <c r="B1076" s="5"/>
      <c r="C1076" s="5"/>
      <c r="D1076" s="5"/>
      <c r="E1076" s="5"/>
      <c r="F1076" s="5"/>
      <c r="G1076" s="5"/>
      <c r="H1076" s="5"/>
      <c r="I1076" s="2"/>
      <c r="J1076" s="6"/>
      <c r="K1076" s="6"/>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c r="DH1076" s="5"/>
      <c r="DI1076" s="5"/>
      <c r="DJ1076" s="5"/>
      <c r="DK1076" s="5"/>
      <c r="DL1076" s="5"/>
      <c r="DM1076" s="5"/>
      <c r="DN1076" s="5"/>
      <c r="DO1076" s="5"/>
      <c r="DP1076" s="5"/>
      <c r="DQ1076" s="5"/>
      <c r="DR1076" s="5"/>
      <c r="DS1076" s="5"/>
      <c r="DT1076" s="5"/>
      <c r="DU1076" s="5"/>
      <c r="DV1076" s="5"/>
      <c r="DW1076" s="5"/>
      <c r="DX1076" s="5"/>
      <c r="DY1076" s="5"/>
      <c r="DZ1076" s="5"/>
      <c r="EA1076" s="5"/>
      <c r="EB1076" s="5"/>
      <c r="EC1076" s="5"/>
      <c r="ED1076" s="5"/>
      <c r="EE1076" s="5"/>
      <c r="EF1076" s="5"/>
      <c r="EG1076" s="5"/>
      <c r="EH1076" s="5"/>
      <c r="EI1076" s="5"/>
      <c r="EJ1076" s="5"/>
      <c r="EK1076" s="5"/>
      <c r="EL1076" s="5"/>
      <c r="EM1076" s="5"/>
      <c r="EN1076" s="5"/>
      <c r="EO1076" s="5"/>
      <c r="EP1076" s="5"/>
      <c r="EQ1076" s="5"/>
      <c r="ER1076" s="5"/>
      <c r="ES1076" s="5"/>
      <c r="ET1076" s="5"/>
      <c r="EU1076" s="5"/>
      <c r="EV1076" s="5"/>
    </row>
    <row r="1077" spans="1:152" ht="15">
      <c r="A1077" s="5"/>
      <c r="B1077" s="5"/>
      <c r="C1077" s="5"/>
      <c r="D1077" s="5"/>
      <c r="E1077" s="5"/>
      <c r="F1077" s="5"/>
      <c r="G1077" s="5"/>
      <c r="H1077" s="5"/>
      <c r="I1077" s="2"/>
      <c r="J1077" s="6"/>
      <c r="K1077" s="6"/>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c r="DH1077" s="5"/>
      <c r="DI1077" s="5"/>
      <c r="DJ1077" s="5"/>
      <c r="DK1077" s="5"/>
      <c r="DL1077" s="5"/>
      <c r="DM1077" s="5"/>
      <c r="DN1077" s="5"/>
      <c r="DO1077" s="5"/>
      <c r="DP1077" s="5"/>
      <c r="DQ1077" s="5"/>
      <c r="DR1077" s="5"/>
      <c r="DS1077" s="5"/>
      <c r="DT1077" s="5"/>
      <c r="DU1077" s="5"/>
      <c r="DV1077" s="5"/>
      <c r="DW1077" s="5"/>
      <c r="DX1077" s="5"/>
      <c r="DY1077" s="5"/>
      <c r="DZ1077" s="5"/>
      <c r="EA1077" s="5"/>
      <c r="EB1077" s="5"/>
      <c r="EC1077" s="5"/>
      <c r="ED1077" s="5"/>
      <c r="EE1077" s="5"/>
      <c r="EF1077" s="5"/>
      <c r="EG1077" s="5"/>
      <c r="EH1077" s="5"/>
      <c r="EI1077" s="5"/>
      <c r="EJ1077" s="5"/>
      <c r="EK1077" s="5"/>
      <c r="EL1077" s="5"/>
      <c r="EM1077" s="5"/>
      <c r="EN1077" s="5"/>
      <c r="EO1077" s="5"/>
      <c r="EP1077" s="5"/>
      <c r="EQ1077" s="5"/>
      <c r="ER1077" s="5"/>
      <c r="ES1077" s="5"/>
      <c r="ET1077" s="5"/>
      <c r="EU1077" s="5"/>
      <c r="EV1077" s="5"/>
    </row>
    <row r="1078" spans="1:152" ht="15">
      <c r="A1078" s="5"/>
      <c r="B1078" s="5"/>
      <c r="C1078" s="5"/>
      <c r="D1078" s="5"/>
      <c r="E1078" s="5"/>
      <c r="F1078" s="5"/>
      <c r="G1078" s="5"/>
      <c r="H1078" s="5"/>
      <c r="I1078" s="2"/>
      <c r="J1078" s="6"/>
      <c r="K1078" s="6"/>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c r="DM1078" s="5"/>
      <c r="DN1078" s="5"/>
      <c r="DO1078" s="5"/>
      <c r="DP1078" s="5"/>
      <c r="DQ1078" s="5"/>
      <c r="DR1078" s="5"/>
      <c r="DS1078" s="5"/>
      <c r="DT1078" s="5"/>
      <c r="DU1078" s="5"/>
      <c r="DV1078" s="5"/>
      <c r="DW1078" s="5"/>
      <c r="DX1078" s="5"/>
      <c r="DY1078" s="5"/>
      <c r="DZ1078" s="5"/>
      <c r="EA1078" s="5"/>
      <c r="EB1078" s="5"/>
      <c r="EC1078" s="5"/>
      <c r="ED1078" s="5"/>
      <c r="EE1078" s="5"/>
      <c r="EF1078" s="5"/>
      <c r="EG1078" s="5"/>
      <c r="EH1078" s="5"/>
      <c r="EI1078" s="5"/>
      <c r="EJ1078" s="5"/>
      <c r="EK1078" s="5"/>
      <c r="EL1078" s="5"/>
      <c r="EM1078" s="5"/>
      <c r="EN1078" s="5"/>
      <c r="EO1078" s="5"/>
      <c r="EP1078" s="5"/>
      <c r="EQ1078" s="5"/>
      <c r="ER1078" s="5"/>
      <c r="ES1078" s="5"/>
      <c r="ET1078" s="5"/>
      <c r="EU1078" s="5"/>
      <c r="EV1078" s="5"/>
    </row>
    <row r="1079" spans="1:152" ht="15">
      <c r="A1079" s="5"/>
      <c r="B1079" s="5"/>
      <c r="C1079" s="5"/>
      <c r="D1079" s="5"/>
      <c r="E1079" s="5"/>
      <c r="F1079" s="5"/>
      <c r="G1079" s="5"/>
      <c r="H1079" s="5"/>
      <c r="I1079" s="2"/>
      <c r="J1079" s="6"/>
      <c r="K1079" s="6"/>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c r="DM1079" s="5"/>
      <c r="DN1079" s="5"/>
      <c r="DO1079" s="5"/>
      <c r="DP1079" s="5"/>
      <c r="DQ1079" s="5"/>
      <c r="DR1079" s="5"/>
      <c r="DS1079" s="5"/>
      <c r="DT1079" s="5"/>
      <c r="DU1079" s="5"/>
      <c r="DV1079" s="5"/>
      <c r="DW1079" s="5"/>
      <c r="DX1079" s="5"/>
      <c r="DY1079" s="5"/>
      <c r="DZ1079" s="5"/>
      <c r="EA1079" s="5"/>
      <c r="EB1079" s="5"/>
      <c r="EC1079" s="5"/>
      <c r="ED1079" s="5"/>
      <c r="EE1079" s="5"/>
      <c r="EF1079" s="5"/>
      <c r="EG1079" s="5"/>
      <c r="EH1079" s="5"/>
      <c r="EI1079" s="5"/>
      <c r="EJ1079" s="5"/>
      <c r="EK1079" s="5"/>
      <c r="EL1079" s="5"/>
      <c r="EM1079" s="5"/>
      <c r="EN1079" s="5"/>
      <c r="EO1079" s="5"/>
      <c r="EP1079" s="5"/>
      <c r="EQ1079" s="5"/>
      <c r="ER1079" s="5"/>
      <c r="ES1079" s="5"/>
      <c r="ET1079" s="5"/>
      <c r="EU1079" s="5"/>
      <c r="EV1079" s="5"/>
    </row>
    <row r="1080" spans="1:152" ht="15">
      <c r="A1080" s="5"/>
      <c r="B1080" s="5"/>
      <c r="C1080" s="5"/>
      <c r="D1080" s="5"/>
      <c r="E1080" s="5"/>
      <c r="F1080" s="5"/>
      <c r="G1080" s="5"/>
      <c r="H1080" s="5"/>
      <c r="I1080" s="2"/>
      <c r="J1080" s="6"/>
      <c r="K1080" s="6"/>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5"/>
      <c r="EE1080" s="5"/>
      <c r="EF1080" s="5"/>
      <c r="EG1080" s="5"/>
      <c r="EH1080" s="5"/>
      <c r="EI1080" s="5"/>
      <c r="EJ1080" s="5"/>
      <c r="EK1080" s="5"/>
      <c r="EL1080" s="5"/>
      <c r="EM1080" s="5"/>
      <c r="EN1080" s="5"/>
      <c r="EO1080" s="5"/>
      <c r="EP1080" s="5"/>
      <c r="EQ1080" s="5"/>
      <c r="ER1080" s="5"/>
      <c r="ES1080" s="5"/>
      <c r="ET1080" s="5"/>
      <c r="EU1080" s="5"/>
      <c r="EV1080" s="5"/>
    </row>
    <row r="1081" spans="1:152" ht="15">
      <c r="A1081" s="5"/>
      <c r="B1081" s="5"/>
      <c r="C1081" s="5"/>
      <c r="D1081" s="5"/>
      <c r="E1081" s="5"/>
      <c r="F1081" s="5"/>
      <c r="G1081" s="5"/>
      <c r="H1081" s="5"/>
      <c r="I1081" s="2"/>
      <c r="J1081" s="6"/>
      <c r="K1081" s="6"/>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5"/>
      <c r="CK1081" s="5"/>
      <c r="CL1081" s="5"/>
      <c r="CM1081" s="5"/>
      <c r="CN1081" s="5"/>
      <c r="CO1081" s="5"/>
      <c r="CP1081" s="5"/>
      <c r="CQ1081" s="5"/>
      <c r="CR1081" s="5"/>
      <c r="CS1081" s="5"/>
      <c r="CT1081" s="5"/>
      <c r="CU1081" s="5"/>
      <c r="CV1081" s="5"/>
      <c r="CW1081" s="5"/>
      <c r="CX1081" s="5"/>
      <c r="CY1081" s="5"/>
      <c r="CZ1081" s="5"/>
      <c r="DA1081" s="5"/>
      <c r="DB1081" s="5"/>
      <c r="DC1081" s="5"/>
      <c r="DD1081" s="5"/>
      <c r="DE1081" s="5"/>
      <c r="DF1081" s="5"/>
      <c r="DG1081" s="5"/>
      <c r="DH1081" s="5"/>
      <c r="DI1081" s="5"/>
      <c r="DJ1081" s="5"/>
      <c r="DK1081" s="5"/>
      <c r="DL1081" s="5"/>
      <c r="DM1081" s="5"/>
      <c r="DN1081" s="5"/>
      <c r="DO1081" s="5"/>
      <c r="DP1081" s="5"/>
      <c r="DQ1081" s="5"/>
      <c r="DR1081" s="5"/>
      <c r="DS1081" s="5"/>
      <c r="DT1081" s="5"/>
      <c r="DU1081" s="5"/>
      <c r="DV1081" s="5"/>
      <c r="DW1081" s="5"/>
      <c r="DX1081" s="5"/>
      <c r="DY1081" s="5"/>
      <c r="DZ1081" s="5"/>
      <c r="EA1081" s="5"/>
      <c r="EB1081" s="5"/>
      <c r="EC1081" s="5"/>
      <c r="ED1081" s="5"/>
      <c r="EE1081" s="5"/>
      <c r="EF1081" s="5"/>
      <c r="EG1081" s="5"/>
      <c r="EH1081" s="5"/>
      <c r="EI1081" s="5"/>
      <c r="EJ1081" s="5"/>
      <c r="EK1081" s="5"/>
      <c r="EL1081" s="5"/>
      <c r="EM1081" s="5"/>
      <c r="EN1081" s="5"/>
      <c r="EO1081" s="5"/>
      <c r="EP1081" s="5"/>
      <c r="EQ1081" s="5"/>
      <c r="ER1081" s="5"/>
      <c r="ES1081" s="5"/>
      <c r="ET1081" s="5"/>
      <c r="EU1081" s="5"/>
      <c r="EV1081" s="5"/>
    </row>
    <row r="1082" spans="1:152" ht="15">
      <c r="A1082" s="5"/>
      <c r="B1082" s="5"/>
      <c r="C1082" s="5"/>
      <c r="D1082" s="5"/>
      <c r="E1082" s="5"/>
      <c r="F1082" s="5"/>
      <c r="G1082" s="5"/>
      <c r="H1082" s="5"/>
      <c r="I1082" s="2"/>
      <c r="J1082" s="6"/>
      <c r="K1082" s="6"/>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c r="DE1082" s="5"/>
      <c r="DF1082" s="5"/>
      <c r="DG1082" s="5"/>
      <c r="DH1082" s="5"/>
      <c r="DI1082" s="5"/>
      <c r="DJ1082" s="5"/>
      <c r="DK1082" s="5"/>
      <c r="DL1082" s="5"/>
      <c r="DM1082" s="5"/>
      <c r="DN1082" s="5"/>
      <c r="DO1082" s="5"/>
      <c r="DP1082" s="5"/>
      <c r="DQ1082" s="5"/>
      <c r="DR1082" s="5"/>
      <c r="DS1082" s="5"/>
      <c r="DT1082" s="5"/>
      <c r="DU1082" s="5"/>
      <c r="DV1082" s="5"/>
      <c r="DW1082" s="5"/>
      <c r="DX1082" s="5"/>
      <c r="DY1082" s="5"/>
      <c r="DZ1082" s="5"/>
      <c r="EA1082" s="5"/>
      <c r="EB1082" s="5"/>
      <c r="EC1082" s="5"/>
      <c r="ED1082" s="5"/>
      <c r="EE1082" s="5"/>
      <c r="EF1082" s="5"/>
      <c r="EG1082" s="5"/>
      <c r="EH1082" s="5"/>
      <c r="EI1082" s="5"/>
      <c r="EJ1082" s="5"/>
      <c r="EK1082" s="5"/>
      <c r="EL1082" s="5"/>
      <c r="EM1082" s="5"/>
      <c r="EN1082" s="5"/>
      <c r="EO1082" s="5"/>
      <c r="EP1082" s="5"/>
      <c r="EQ1082" s="5"/>
      <c r="ER1082" s="5"/>
      <c r="ES1082" s="5"/>
      <c r="ET1082" s="5"/>
      <c r="EU1082" s="5"/>
      <c r="EV1082" s="5"/>
    </row>
    <row r="1083" spans="1:152" ht="15">
      <c r="A1083" s="5"/>
      <c r="B1083" s="5"/>
      <c r="C1083" s="5"/>
      <c r="D1083" s="5"/>
      <c r="E1083" s="5"/>
      <c r="F1083" s="5"/>
      <c r="G1083" s="5"/>
      <c r="H1083" s="5"/>
      <c r="I1083" s="2"/>
      <c r="J1083" s="6"/>
      <c r="K1083" s="6"/>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5"/>
      <c r="CK1083" s="5"/>
      <c r="CL1083" s="5"/>
      <c r="CM1083" s="5"/>
      <c r="CN1083" s="5"/>
      <c r="CO1083" s="5"/>
      <c r="CP1083" s="5"/>
      <c r="CQ1083" s="5"/>
      <c r="CR1083" s="5"/>
      <c r="CS1083" s="5"/>
      <c r="CT1083" s="5"/>
      <c r="CU1083" s="5"/>
      <c r="CV1083" s="5"/>
      <c r="CW1083" s="5"/>
      <c r="CX1083" s="5"/>
      <c r="CY1083" s="5"/>
      <c r="CZ1083" s="5"/>
      <c r="DA1083" s="5"/>
      <c r="DB1083" s="5"/>
      <c r="DC1083" s="5"/>
      <c r="DD1083" s="5"/>
      <c r="DE1083" s="5"/>
      <c r="DF1083" s="5"/>
      <c r="DG1083" s="5"/>
      <c r="DH1083" s="5"/>
      <c r="DI1083" s="5"/>
      <c r="DJ1083" s="5"/>
      <c r="DK1083" s="5"/>
      <c r="DL1083" s="5"/>
      <c r="DM1083" s="5"/>
      <c r="DN1083" s="5"/>
      <c r="DO1083" s="5"/>
      <c r="DP1083" s="5"/>
      <c r="DQ1083" s="5"/>
      <c r="DR1083" s="5"/>
      <c r="DS1083" s="5"/>
      <c r="DT1083" s="5"/>
      <c r="DU1083" s="5"/>
      <c r="DV1083" s="5"/>
      <c r="DW1083" s="5"/>
      <c r="DX1083" s="5"/>
      <c r="DY1083" s="5"/>
      <c r="DZ1083" s="5"/>
      <c r="EA1083" s="5"/>
      <c r="EB1083" s="5"/>
      <c r="EC1083" s="5"/>
      <c r="ED1083" s="5"/>
      <c r="EE1083" s="5"/>
      <c r="EF1083" s="5"/>
      <c r="EG1083" s="5"/>
      <c r="EH1083" s="5"/>
      <c r="EI1083" s="5"/>
      <c r="EJ1083" s="5"/>
      <c r="EK1083" s="5"/>
      <c r="EL1083" s="5"/>
      <c r="EM1083" s="5"/>
      <c r="EN1083" s="5"/>
      <c r="EO1083" s="5"/>
      <c r="EP1083" s="5"/>
      <c r="EQ1083" s="5"/>
      <c r="ER1083" s="5"/>
      <c r="ES1083" s="5"/>
      <c r="ET1083" s="5"/>
      <c r="EU1083" s="5"/>
      <c r="EV1083" s="5"/>
    </row>
    <row r="1084" spans="1:152" ht="15">
      <c r="A1084" s="5"/>
      <c r="B1084" s="5"/>
      <c r="C1084" s="5"/>
      <c r="D1084" s="5"/>
      <c r="E1084" s="5"/>
      <c r="F1084" s="5"/>
      <c r="G1084" s="5"/>
      <c r="H1084" s="5"/>
      <c r="I1084" s="2"/>
      <c r="J1084" s="6"/>
      <c r="K1084" s="6"/>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5"/>
      <c r="CK1084" s="5"/>
      <c r="CL1084" s="5"/>
      <c r="CM1084" s="5"/>
      <c r="CN1084" s="5"/>
      <c r="CO1084" s="5"/>
      <c r="CP1084" s="5"/>
      <c r="CQ1084" s="5"/>
      <c r="CR1084" s="5"/>
      <c r="CS1084" s="5"/>
      <c r="CT1084" s="5"/>
      <c r="CU1084" s="5"/>
      <c r="CV1084" s="5"/>
      <c r="CW1084" s="5"/>
      <c r="CX1084" s="5"/>
      <c r="CY1084" s="5"/>
      <c r="CZ1084" s="5"/>
      <c r="DA1084" s="5"/>
      <c r="DB1084" s="5"/>
      <c r="DC1084" s="5"/>
      <c r="DD1084" s="5"/>
      <c r="DE1084" s="5"/>
      <c r="DF1084" s="5"/>
      <c r="DG1084" s="5"/>
      <c r="DH1084" s="5"/>
      <c r="DI1084" s="5"/>
      <c r="DJ1084" s="5"/>
      <c r="DK1084" s="5"/>
      <c r="DL1084" s="5"/>
      <c r="DM1084" s="5"/>
      <c r="DN1084" s="5"/>
      <c r="DO1084" s="5"/>
      <c r="DP1084" s="5"/>
      <c r="DQ1084" s="5"/>
      <c r="DR1084" s="5"/>
      <c r="DS1084" s="5"/>
      <c r="DT1084" s="5"/>
      <c r="DU1084" s="5"/>
      <c r="DV1084" s="5"/>
      <c r="DW1084" s="5"/>
      <c r="DX1084" s="5"/>
      <c r="DY1084" s="5"/>
      <c r="DZ1084" s="5"/>
      <c r="EA1084" s="5"/>
      <c r="EB1084" s="5"/>
      <c r="EC1084" s="5"/>
      <c r="ED1084" s="5"/>
      <c r="EE1084" s="5"/>
      <c r="EF1084" s="5"/>
      <c r="EG1084" s="5"/>
      <c r="EH1084" s="5"/>
      <c r="EI1084" s="5"/>
      <c r="EJ1084" s="5"/>
      <c r="EK1084" s="5"/>
      <c r="EL1084" s="5"/>
      <c r="EM1084" s="5"/>
      <c r="EN1084" s="5"/>
      <c r="EO1084" s="5"/>
      <c r="EP1084" s="5"/>
      <c r="EQ1084" s="5"/>
      <c r="ER1084" s="5"/>
      <c r="ES1084" s="5"/>
      <c r="ET1084" s="5"/>
      <c r="EU1084" s="5"/>
      <c r="EV1084" s="5"/>
    </row>
    <row r="1085" spans="1:152" ht="15">
      <c r="A1085" s="5"/>
      <c r="B1085" s="5"/>
      <c r="C1085" s="5"/>
      <c r="D1085" s="5"/>
      <c r="E1085" s="5"/>
      <c r="F1085" s="5"/>
      <c r="G1085" s="5"/>
      <c r="H1085" s="5"/>
      <c r="I1085" s="2"/>
      <c r="J1085" s="6"/>
      <c r="K1085" s="6"/>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5"/>
      <c r="CK1085" s="5"/>
      <c r="CL1085" s="5"/>
      <c r="CM1085" s="5"/>
      <c r="CN1085" s="5"/>
      <c r="CO1085" s="5"/>
      <c r="CP1085" s="5"/>
      <c r="CQ1085" s="5"/>
      <c r="CR1085" s="5"/>
      <c r="CS1085" s="5"/>
      <c r="CT1085" s="5"/>
      <c r="CU1085" s="5"/>
      <c r="CV1085" s="5"/>
      <c r="CW1085" s="5"/>
      <c r="CX1085" s="5"/>
      <c r="CY1085" s="5"/>
      <c r="CZ1085" s="5"/>
      <c r="DA1085" s="5"/>
      <c r="DB1085" s="5"/>
      <c r="DC1085" s="5"/>
      <c r="DD1085" s="5"/>
      <c r="DE1085" s="5"/>
      <c r="DF1085" s="5"/>
      <c r="DG1085" s="5"/>
      <c r="DH1085" s="5"/>
      <c r="DI1085" s="5"/>
      <c r="DJ1085" s="5"/>
      <c r="DK1085" s="5"/>
      <c r="DL1085" s="5"/>
      <c r="DM1085" s="5"/>
      <c r="DN1085" s="5"/>
      <c r="DO1085" s="5"/>
      <c r="DP1085" s="5"/>
      <c r="DQ1085" s="5"/>
      <c r="DR1085" s="5"/>
      <c r="DS1085" s="5"/>
      <c r="DT1085" s="5"/>
      <c r="DU1085" s="5"/>
      <c r="DV1085" s="5"/>
      <c r="DW1085" s="5"/>
      <c r="DX1085" s="5"/>
      <c r="DY1085" s="5"/>
      <c r="DZ1085" s="5"/>
      <c r="EA1085" s="5"/>
      <c r="EB1085" s="5"/>
      <c r="EC1085" s="5"/>
      <c r="ED1085" s="5"/>
      <c r="EE1085" s="5"/>
      <c r="EF1085" s="5"/>
      <c r="EG1085" s="5"/>
      <c r="EH1085" s="5"/>
      <c r="EI1085" s="5"/>
      <c r="EJ1085" s="5"/>
      <c r="EK1085" s="5"/>
      <c r="EL1085" s="5"/>
      <c r="EM1085" s="5"/>
      <c r="EN1085" s="5"/>
      <c r="EO1085" s="5"/>
      <c r="EP1085" s="5"/>
      <c r="EQ1085" s="5"/>
      <c r="ER1085" s="5"/>
      <c r="ES1085" s="5"/>
      <c r="ET1085" s="5"/>
      <c r="EU1085" s="5"/>
      <c r="EV1085" s="5"/>
    </row>
    <row r="1086" spans="1:152" ht="15">
      <c r="A1086" s="5"/>
      <c r="B1086" s="5"/>
      <c r="C1086" s="5"/>
      <c r="D1086" s="5"/>
      <c r="E1086" s="5"/>
      <c r="F1086" s="5"/>
      <c r="G1086" s="5"/>
      <c r="H1086" s="5"/>
      <c r="I1086" s="2"/>
      <c r="J1086" s="6"/>
      <c r="K1086" s="6"/>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5"/>
      <c r="CK1086" s="5"/>
      <c r="CL1086" s="5"/>
      <c r="CM1086" s="5"/>
      <c r="CN1086" s="5"/>
      <c r="CO1086" s="5"/>
      <c r="CP1086" s="5"/>
      <c r="CQ1086" s="5"/>
      <c r="CR1086" s="5"/>
      <c r="CS1086" s="5"/>
      <c r="CT1086" s="5"/>
      <c r="CU1086" s="5"/>
      <c r="CV1086" s="5"/>
      <c r="CW1086" s="5"/>
      <c r="CX1086" s="5"/>
      <c r="CY1086" s="5"/>
      <c r="CZ1086" s="5"/>
      <c r="DA1086" s="5"/>
      <c r="DB1086" s="5"/>
      <c r="DC1086" s="5"/>
      <c r="DD1086" s="5"/>
      <c r="DE1086" s="5"/>
      <c r="DF1086" s="5"/>
      <c r="DG1086" s="5"/>
      <c r="DH1086" s="5"/>
      <c r="DI1086" s="5"/>
      <c r="DJ1086" s="5"/>
      <c r="DK1086" s="5"/>
      <c r="DL1086" s="5"/>
      <c r="DM1086" s="5"/>
      <c r="DN1086" s="5"/>
      <c r="DO1086" s="5"/>
      <c r="DP1086" s="5"/>
      <c r="DQ1086" s="5"/>
      <c r="DR1086" s="5"/>
      <c r="DS1086" s="5"/>
      <c r="DT1086" s="5"/>
      <c r="DU1086" s="5"/>
      <c r="DV1086" s="5"/>
      <c r="DW1086" s="5"/>
      <c r="DX1086" s="5"/>
      <c r="DY1086" s="5"/>
      <c r="DZ1086" s="5"/>
      <c r="EA1086" s="5"/>
      <c r="EB1086" s="5"/>
      <c r="EC1086" s="5"/>
      <c r="ED1086" s="5"/>
      <c r="EE1086" s="5"/>
      <c r="EF1086" s="5"/>
      <c r="EG1086" s="5"/>
      <c r="EH1086" s="5"/>
      <c r="EI1086" s="5"/>
      <c r="EJ1086" s="5"/>
      <c r="EK1086" s="5"/>
      <c r="EL1086" s="5"/>
      <c r="EM1086" s="5"/>
      <c r="EN1086" s="5"/>
      <c r="EO1086" s="5"/>
      <c r="EP1086" s="5"/>
      <c r="EQ1086" s="5"/>
      <c r="ER1086" s="5"/>
      <c r="ES1086" s="5"/>
      <c r="ET1086" s="5"/>
      <c r="EU1086" s="5"/>
      <c r="EV1086" s="5"/>
    </row>
    <row r="1087" spans="1:152" ht="15">
      <c r="A1087" s="5"/>
      <c r="I1087" s="98"/>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c r="DH1087" s="5"/>
      <c r="DI1087" s="5"/>
      <c r="DJ1087" s="5"/>
      <c r="DK1087" s="5"/>
      <c r="DL1087" s="5"/>
      <c r="DM1087" s="5"/>
      <c r="DN1087" s="5"/>
      <c r="DO1087" s="5"/>
      <c r="DP1087" s="5"/>
      <c r="DQ1087" s="5"/>
      <c r="DR1087" s="5"/>
      <c r="DS1087" s="5"/>
      <c r="DT1087" s="5"/>
      <c r="DU1087" s="5"/>
      <c r="DV1087" s="5"/>
      <c r="DW1087" s="5"/>
      <c r="DX1087" s="5"/>
      <c r="DY1087" s="5"/>
      <c r="DZ1087" s="5"/>
      <c r="EA1087" s="5"/>
      <c r="EB1087" s="5"/>
      <c r="EC1087" s="5"/>
      <c r="ED1087" s="5"/>
      <c r="EE1087" s="5"/>
      <c r="EF1087" s="5"/>
      <c r="EG1087" s="5"/>
      <c r="EH1087" s="5"/>
      <c r="EI1087" s="5"/>
      <c r="EJ1087" s="5"/>
      <c r="EK1087" s="5"/>
      <c r="EL1087" s="5"/>
      <c r="EM1087" s="5"/>
      <c r="EN1087" s="5"/>
      <c r="EO1087" s="5"/>
      <c r="EP1087" s="5"/>
      <c r="EQ1087" s="5"/>
      <c r="ER1087" s="5"/>
      <c r="ES1087" s="5"/>
      <c r="ET1087" s="5"/>
      <c r="EU1087" s="5"/>
      <c r="EV1087" s="5"/>
    </row>
    <row r="1088" spans="9:152" ht="15">
      <c r="I1088" s="98"/>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c r="DE1088" s="5"/>
      <c r="DF1088" s="5"/>
      <c r="DG1088" s="5"/>
      <c r="DH1088" s="5"/>
      <c r="DI1088" s="5"/>
      <c r="DJ1088" s="5"/>
      <c r="DK1088" s="5"/>
      <c r="DL1088" s="5"/>
      <c r="DM1088" s="5"/>
      <c r="DN1088" s="5"/>
      <c r="DO1088" s="5"/>
      <c r="DP1088" s="5"/>
      <c r="DQ1088" s="5"/>
      <c r="DR1088" s="5"/>
      <c r="DS1088" s="5"/>
      <c r="DT1088" s="5"/>
      <c r="DU1088" s="5"/>
      <c r="DV1088" s="5"/>
      <c r="DW1088" s="5"/>
      <c r="DX1088" s="5"/>
      <c r="DY1088" s="5"/>
      <c r="DZ1088" s="5"/>
      <c r="EA1088" s="5"/>
      <c r="EB1088" s="5"/>
      <c r="EC1088" s="5"/>
      <c r="ED1088" s="5"/>
      <c r="EE1088" s="5"/>
      <c r="EF1088" s="5"/>
      <c r="EG1088" s="5"/>
      <c r="EH1088" s="5"/>
      <c r="EI1088" s="5"/>
      <c r="EJ1088" s="5"/>
      <c r="EK1088" s="5"/>
      <c r="EL1088" s="5"/>
      <c r="EM1088" s="5"/>
      <c r="EN1088" s="5"/>
      <c r="EO1088" s="5"/>
      <c r="EP1088" s="5"/>
      <c r="EQ1088" s="5"/>
      <c r="ER1088" s="5"/>
      <c r="ES1088" s="5"/>
      <c r="ET1088" s="5"/>
      <c r="EU1088" s="5"/>
      <c r="EV1088" s="5"/>
    </row>
    <row r="1089" spans="9:152" ht="15">
      <c r="I1089" s="98"/>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5"/>
      <c r="CK1089" s="5"/>
      <c r="CL1089" s="5"/>
      <c r="CM1089" s="5"/>
      <c r="CN1089" s="5"/>
      <c r="CO1089" s="5"/>
      <c r="CP1089" s="5"/>
      <c r="CQ1089" s="5"/>
      <c r="CR1089" s="5"/>
      <c r="CS1089" s="5"/>
      <c r="CT1089" s="5"/>
      <c r="CU1089" s="5"/>
      <c r="CV1089" s="5"/>
      <c r="CW1089" s="5"/>
      <c r="CX1089" s="5"/>
      <c r="CY1089" s="5"/>
      <c r="CZ1089" s="5"/>
      <c r="DA1089" s="5"/>
      <c r="DB1089" s="5"/>
      <c r="DC1089" s="5"/>
      <c r="DD1089" s="5"/>
      <c r="DE1089" s="5"/>
      <c r="DF1089" s="5"/>
      <c r="DG1089" s="5"/>
      <c r="DH1089" s="5"/>
      <c r="DI1089" s="5"/>
      <c r="DJ1089" s="5"/>
      <c r="DK1089" s="5"/>
      <c r="DL1089" s="5"/>
      <c r="DM1089" s="5"/>
      <c r="DN1089" s="5"/>
      <c r="DO1089" s="5"/>
      <c r="DP1089" s="5"/>
      <c r="DQ1089" s="5"/>
      <c r="DR1089" s="5"/>
      <c r="DS1089" s="5"/>
      <c r="DT1089" s="5"/>
      <c r="DU1089" s="5"/>
      <c r="DV1089" s="5"/>
      <c r="DW1089" s="5"/>
      <c r="DX1089" s="5"/>
      <c r="DY1089" s="5"/>
      <c r="DZ1089" s="5"/>
      <c r="EA1089" s="5"/>
      <c r="EB1089" s="5"/>
      <c r="EC1089" s="5"/>
      <c r="ED1089" s="5"/>
      <c r="EE1089" s="5"/>
      <c r="EF1089" s="5"/>
      <c r="EG1089" s="5"/>
      <c r="EH1089" s="5"/>
      <c r="EI1089" s="5"/>
      <c r="EJ1089" s="5"/>
      <c r="EK1089" s="5"/>
      <c r="EL1089" s="5"/>
      <c r="EM1089" s="5"/>
      <c r="EN1089" s="5"/>
      <c r="EO1089" s="5"/>
      <c r="EP1089" s="5"/>
      <c r="EQ1089" s="5"/>
      <c r="ER1089" s="5"/>
      <c r="ES1089" s="5"/>
      <c r="ET1089" s="5"/>
      <c r="EU1089" s="5"/>
      <c r="EV1089" s="5"/>
    </row>
    <row r="1090" spans="9:152" ht="15">
      <c r="I1090" s="98"/>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c r="DE1090" s="5"/>
      <c r="DF1090" s="5"/>
      <c r="DG1090" s="5"/>
      <c r="DH1090" s="5"/>
      <c r="DI1090" s="5"/>
      <c r="DJ1090" s="5"/>
      <c r="DK1090" s="5"/>
      <c r="DL1090" s="5"/>
      <c r="DM1090" s="5"/>
      <c r="DN1090" s="5"/>
      <c r="DO1090" s="5"/>
      <c r="DP1090" s="5"/>
      <c r="DQ1090" s="5"/>
      <c r="DR1090" s="5"/>
      <c r="DS1090" s="5"/>
      <c r="DT1090" s="5"/>
      <c r="DU1090" s="5"/>
      <c r="DV1090" s="5"/>
      <c r="DW1090" s="5"/>
      <c r="DX1090" s="5"/>
      <c r="DY1090" s="5"/>
      <c r="DZ1090" s="5"/>
      <c r="EA1090" s="5"/>
      <c r="EB1090" s="5"/>
      <c r="EC1090" s="5"/>
      <c r="ED1090" s="5"/>
      <c r="EE1090" s="5"/>
      <c r="EF1090" s="5"/>
      <c r="EG1090" s="5"/>
      <c r="EH1090" s="5"/>
      <c r="EI1090" s="5"/>
      <c r="EJ1090" s="5"/>
      <c r="EK1090" s="5"/>
      <c r="EL1090" s="5"/>
      <c r="EM1090" s="5"/>
      <c r="EN1090" s="5"/>
      <c r="EO1090" s="5"/>
      <c r="EP1090" s="5"/>
      <c r="EQ1090" s="5"/>
      <c r="ER1090" s="5"/>
      <c r="ES1090" s="5"/>
      <c r="ET1090" s="5"/>
      <c r="EU1090" s="5"/>
      <c r="EV1090" s="5"/>
    </row>
    <row r="1091" spans="9:152" ht="15">
      <c r="I1091" s="98"/>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c r="DH1091" s="5"/>
      <c r="DI1091" s="5"/>
      <c r="DJ1091" s="5"/>
      <c r="DK1091" s="5"/>
      <c r="DL1091" s="5"/>
      <c r="DM1091" s="5"/>
      <c r="DN1091" s="5"/>
      <c r="DO1091" s="5"/>
      <c r="DP1091" s="5"/>
      <c r="DQ1091" s="5"/>
      <c r="DR1091" s="5"/>
      <c r="DS1091" s="5"/>
      <c r="DT1091" s="5"/>
      <c r="DU1091" s="5"/>
      <c r="DV1091" s="5"/>
      <c r="DW1091" s="5"/>
      <c r="DX1091" s="5"/>
      <c r="DY1091" s="5"/>
      <c r="DZ1091" s="5"/>
      <c r="EA1091" s="5"/>
      <c r="EB1091" s="5"/>
      <c r="EC1091" s="5"/>
      <c r="ED1091" s="5"/>
      <c r="EE1091" s="5"/>
      <c r="EF1091" s="5"/>
      <c r="EG1091" s="5"/>
      <c r="EH1091" s="5"/>
      <c r="EI1091" s="5"/>
      <c r="EJ1091" s="5"/>
      <c r="EK1091" s="5"/>
      <c r="EL1091" s="5"/>
      <c r="EM1091" s="5"/>
      <c r="EN1091" s="5"/>
      <c r="EO1091" s="5"/>
      <c r="EP1091" s="5"/>
      <c r="EQ1091" s="5"/>
      <c r="ER1091" s="5"/>
      <c r="ES1091" s="5"/>
      <c r="ET1091" s="5"/>
      <c r="EU1091" s="5"/>
      <c r="EV1091" s="5"/>
    </row>
    <row r="1092" spans="9:152" ht="15">
      <c r="I1092" s="98"/>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c r="DE1092" s="5"/>
      <c r="DF1092" s="5"/>
      <c r="DG1092" s="5"/>
      <c r="DH1092" s="5"/>
      <c r="DI1092" s="5"/>
      <c r="DJ1092" s="5"/>
      <c r="DK1092" s="5"/>
      <c r="DL1092" s="5"/>
      <c r="DM1092" s="5"/>
      <c r="DN1092" s="5"/>
      <c r="DO1092" s="5"/>
      <c r="DP1092" s="5"/>
      <c r="DQ1092" s="5"/>
      <c r="DR1092" s="5"/>
      <c r="DS1092" s="5"/>
      <c r="DT1092" s="5"/>
      <c r="DU1092" s="5"/>
      <c r="DV1092" s="5"/>
      <c r="DW1092" s="5"/>
      <c r="DX1092" s="5"/>
      <c r="DY1092" s="5"/>
      <c r="DZ1092" s="5"/>
      <c r="EA1092" s="5"/>
      <c r="EB1092" s="5"/>
      <c r="EC1092" s="5"/>
      <c r="ED1092" s="5"/>
      <c r="EE1092" s="5"/>
      <c r="EF1092" s="5"/>
      <c r="EG1092" s="5"/>
      <c r="EH1092" s="5"/>
      <c r="EI1092" s="5"/>
      <c r="EJ1092" s="5"/>
      <c r="EK1092" s="5"/>
      <c r="EL1092" s="5"/>
      <c r="EM1092" s="5"/>
      <c r="EN1092" s="5"/>
      <c r="EO1092" s="5"/>
      <c r="EP1092" s="5"/>
      <c r="EQ1092" s="5"/>
      <c r="ER1092" s="5"/>
      <c r="ES1092" s="5"/>
      <c r="ET1092" s="5"/>
      <c r="EU1092" s="5"/>
      <c r="EV1092" s="5"/>
    </row>
    <row r="1093" spans="9:152" ht="15">
      <c r="I1093" s="98"/>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c r="DE1093" s="5"/>
      <c r="DF1093" s="5"/>
      <c r="DG1093" s="5"/>
      <c r="DH1093" s="5"/>
      <c r="DI1093" s="5"/>
      <c r="DJ1093" s="5"/>
      <c r="DK1093" s="5"/>
      <c r="DL1093" s="5"/>
      <c r="DM1093" s="5"/>
      <c r="DN1093" s="5"/>
      <c r="DO1093" s="5"/>
      <c r="DP1093" s="5"/>
      <c r="DQ1093" s="5"/>
      <c r="DR1093" s="5"/>
      <c r="DS1093" s="5"/>
      <c r="DT1093" s="5"/>
      <c r="DU1093" s="5"/>
      <c r="DV1093" s="5"/>
      <c r="DW1093" s="5"/>
      <c r="DX1093" s="5"/>
      <c r="DY1093" s="5"/>
      <c r="DZ1093" s="5"/>
      <c r="EA1093" s="5"/>
      <c r="EB1093" s="5"/>
      <c r="EC1093" s="5"/>
      <c r="ED1093" s="5"/>
      <c r="EE1093" s="5"/>
      <c r="EF1093" s="5"/>
      <c r="EG1093" s="5"/>
      <c r="EH1093" s="5"/>
      <c r="EI1093" s="5"/>
      <c r="EJ1093" s="5"/>
      <c r="EK1093" s="5"/>
      <c r="EL1093" s="5"/>
      <c r="EM1093" s="5"/>
      <c r="EN1093" s="5"/>
      <c r="EO1093" s="5"/>
      <c r="EP1093" s="5"/>
      <c r="EQ1093" s="5"/>
      <c r="ER1093" s="5"/>
      <c r="ES1093" s="5"/>
      <c r="ET1093" s="5"/>
      <c r="EU1093" s="5"/>
      <c r="EV1093" s="5"/>
    </row>
    <row r="1094" spans="9:152" ht="15">
      <c r="I1094" s="98"/>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c r="DE1094" s="5"/>
      <c r="DF1094" s="5"/>
      <c r="DG1094" s="5"/>
      <c r="DH1094" s="5"/>
      <c r="DI1094" s="5"/>
      <c r="DJ1094" s="5"/>
      <c r="DK1094" s="5"/>
      <c r="DL1094" s="5"/>
      <c r="DM1094" s="5"/>
      <c r="DN1094" s="5"/>
      <c r="DO1094" s="5"/>
      <c r="DP1094" s="5"/>
      <c r="DQ1094" s="5"/>
      <c r="DR1094" s="5"/>
      <c r="DS1094" s="5"/>
      <c r="DT1094" s="5"/>
      <c r="DU1094" s="5"/>
      <c r="DV1094" s="5"/>
      <c r="DW1094" s="5"/>
      <c r="DX1094" s="5"/>
      <c r="DY1094" s="5"/>
      <c r="DZ1094" s="5"/>
      <c r="EA1094" s="5"/>
      <c r="EB1094" s="5"/>
      <c r="EC1094" s="5"/>
      <c r="ED1094" s="5"/>
      <c r="EE1094" s="5"/>
      <c r="EF1094" s="5"/>
      <c r="EG1094" s="5"/>
      <c r="EH1094" s="5"/>
      <c r="EI1094" s="5"/>
      <c r="EJ1094" s="5"/>
      <c r="EK1094" s="5"/>
      <c r="EL1094" s="5"/>
      <c r="EM1094" s="5"/>
      <c r="EN1094" s="5"/>
      <c r="EO1094" s="5"/>
      <c r="EP1094" s="5"/>
      <c r="EQ1094" s="5"/>
      <c r="ER1094" s="5"/>
      <c r="ES1094" s="5"/>
      <c r="ET1094" s="5"/>
      <c r="EU1094" s="5"/>
      <c r="EV1094" s="5"/>
    </row>
    <row r="1095" spans="9:152" ht="15">
      <c r="I1095" s="98"/>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c r="DM1095" s="5"/>
      <c r="DN1095" s="5"/>
      <c r="DO1095" s="5"/>
      <c r="DP1095" s="5"/>
      <c r="DQ1095" s="5"/>
      <c r="DR1095" s="5"/>
      <c r="DS1095" s="5"/>
      <c r="DT1095" s="5"/>
      <c r="DU1095" s="5"/>
      <c r="DV1095" s="5"/>
      <c r="DW1095" s="5"/>
      <c r="DX1095" s="5"/>
      <c r="DY1095" s="5"/>
      <c r="DZ1095" s="5"/>
      <c r="EA1095" s="5"/>
      <c r="EB1095" s="5"/>
      <c r="EC1095" s="5"/>
      <c r="ED1095" s="5"/>
      <c r="EE1095" s="5"/>
      <c r="EF1095" s="5"/>
      <c r="EG1095" s="5"/>
      <c r="EH1095" s="5"/>
      <c r="EI1095" s="5"/>
      <c r="EJ1095" s="5"/>
      <c r="EK1095" s="5"/>
      <c r="EL1095" s="5"/>
      <c r="EM1095" s="5"/>
      <c r="EN1095" s="5"/>
      <c r="EO1095" s="5"/>
      <c r="EP1095" s="5"/>
      <c r="EQ1095" s="5"/>
      <c r="ER1095" s="5"/>
      <c r="ES1095" s="5"/>
      <c r="ET1095" s="5"/>
      <c r="EU1095" s="5"/>
      <c r="EV1095" s="5"/>
    </row>
    <row r="1096" spans="9:152" ht="15">
      <c r="I1096" s="98"/>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c r="DH1096" s="5"/>
      <c r="DI1096" s="5"/>
      <c r="DJ1096" s="5"/>
      <c r="DK1096" s="5"/>
      <c r="DL1096" s="5"/>
      <c r="DM1096" s="5"/>
      <c r="DN1096" s="5"/>
      <c r="DO1096" s="5"/>
      <c r="DP1096" s="5"/>
      <c r="DQ1096" s="5"/>
      <c r="DR1096" s="5"/>
      <c r="DS1096" s="5"/>
      <c r="DT1096" s="5"/>
      <c r="DU1096" s="5"/>
      <c r="DV1096" s="5"/>
      <c r="DW1096" s="5"/>
      <c r="DX1096" s="5"/>
      <c r="DY1096" s="5"/>
      <c r="DZ1096" s="5"/>
      <c r="EA1096" s="5"/>
      <c r="EB1096" s="5"/>
      <c r="EC1096" s="5"/>
      <c r="ED1096" s="5"/>
      <c r="EE1096" s="5"/>
      <c r="EF1096" s="5"/>
      <c r="EG1096" s="5"/>
      <c r="EH1096" s="5"/>
      <c r="EI1096" s="5"/>
      <c r="EJ1096" s="5"/>
      <c r="EK1096" s="5"/>
      <c r="EL1096" s="5"/>
      <c r="EM1096" s="5"/>
      <c r="EN1096" s="5"/>
      <c r="EO1096" s="5"/>
      <c r="EP1096" s="5"/>
      <c r="EQ1096" s="5"/>
      <c r="ER1096" s="5"/>
      <c r="ES1096" s="5"/>
      <c r="ET1096" s="5"/>
      <c r="EU1096" s="5"/>
      <c r="EV1096" s="5"/>
    </row>
    <row r="1097" spans="9:152" ht="15">
      <c r="I1097" s="98"/>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c r="DH1097" s="5"/>
      <c r="DI1097" s="5"/>
      <c r="DJ1097" s="5"/>
      <c r="DK1097" s="5"/>
      <c r="DL1097" s="5"/>
      <c r="DM1097" s="5"/>
      <c r="DN1097" s="5"/>
      <c r="DO1097" s="5"/>
      <c r="DP1097" s="5"/>
      <c r="DQ1097" s="5"/>
      <c r="DR1097" s="5"/>
      <c r="DS1097" s="5"/>
      <c r="DT1097" s="5"/>
      <c r="DU1097" s="5"/>
      <c r="DV1097" s="5"/>
      <c r="DW1097" s="5"/>
      <c r="DX1097" s="5"/>
      <c r="DY1097" s="5"/>
      <c r="DZ1097" s="5"/>
      <c r="EA1097" s="5"/>
      <c r="EB1097" s="5"/>
      <c r="EC1097" s="5"/>
      <c r="ED1097" s="5"/>
      <c r="EE1097" s="5"/>
      <c r="EF1097" s="5"/>
      <c r="EG1097" s="5"/>
      <c r="EH1097" s="5"/>
      <c r="EI1097" s="5"/>
      <c r="EJ1097" s="5"/>
      <c r="EK1097" s="5"/>
      <c r="EL1097" s="5"/>
      <c r="EM1097" s="5"/>
      <c r="EN1097" s="5"/>
      <c r="EO1097" s="5"/>
      <c r="EP1097" s="5"/>
      <c r="EQ1097" s="5"/>
      <c r="ER1097" s="5"/>
      <c r="ES1097" s="5"/>
      <c r="ET1097" s="5"/>
      <c r="EU1097" s="5"/>
      <c r="EV1097" s="5"/>
    </row>
    <row r="1098" spans="9:152" ht="15">
      <c r="I1098" s="98"/>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c r="DH1098" s="5"/>
      <c r="DI1098" s="5"/>
      <c r="DJ1098" s="5"/>
      <c r="DK1098" s="5"/>
      <c r="DL1098" s="5"/>
      <c r="DM1098" s="5"/>
      <c r="DN1098" s="5"/>
      <c r="DO1098" s="5"/>
      <c r="DP1098" s="5"/>
      <c r="DQ1098" s="5"/>
      <c r="DR1098" s="5"/>
      <c r="DS1098" s="5"/>
      <c r="DT1098" s="5"/>
      <c r="DU1098" s="5"/>
      <c r="DV1098" s="5"/>
      <c r="DW1098" s="5"/>
      <c r="DX1098" s="5"/>
      <c r="DY1098" s="5"/>
      <c r="DZ1098" s="5"/>
      <c r="EA1098" s="5"/>
      <c r="EB1098" s="5"/>
      <c r="EC1098" s="5"/>
      <c r="ED1098" s="5"/>
      <c r="EE1098" s="5"/>
      <c r="EF1098" s="5"/>
      <c r="EG1098" s="5"/>
      <c r="EH1098" s="5"/>
      <c r="EI1098" s="5"/>
      <c r="EJ1098" s="5"/>
      <c r="EK1098" s="5"/>
      <c r="EL1098" s="5"/>
      <c r="EM1098" s="5"/>
      <c r="EN1098" s="5"/>
      <c r="EO1098" s="5"/>
      <c r="EP1098" s="5"/>
      <c r="EQ1098" s="5"/>
      <c r="ER1098" s="5"/>
      <c r="ES1098" s="5"/>
      <c r="ET1098" s="5"/>
      <c r="EU1098" s="5"/>
      <c r="EV1098" s="5"/>
    </row>
    <row r="1099" spans="9:152" ht="15">
      <c r="I1099" s="98"/>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row>
    <row r="1100" spans="9:152" ht="15">
      <c r="I1100" s="98"/>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c r="DE1100" s="5"/>
      <c r="DF1100" s="5"/>
      <c r="DG1100" s="5"/>
      <c r="DH1100" s="5"/>
      <c r="DI1100" s="5"/>
      <c r="DJ1100" s="5"/>
      <c r="DK1100" s="5"/>
      <c r="DL1100" s="5"/>
      <c r="DM1100" s="5"/>
      <c r="DN1100" s="5"/>
      <c r="DO1100" s="5"/>
      <c r="DP1100" s="5"/>
      <c r="DQ1100" s="5"/>
      <c r="DR1100" s="5"/>
      <c r="DS1100" s="5"/>
      <c r="DT1100" s="5"/>
      <c r="DU1100" s="5"/>
      <c r="DV1100" s="5"/>
      <c r="DW1100" s="5"/>
      <c r="DX1100" s="5"/>
      <c r="DY1100" s="5"/>
      <c r="DZ1100" s="5"/>
      <c r="EA1100" s="5"/>
      <c r="EB1100" s="5"/>
      <c r="EC1100" s="5"/>
      <c r="ED1100" s="5"/>
      <c r="EE1100" s="5"/>
      <c r="EF1100" s="5"/>
      <c r="EG1100" s="5"/>
      <c r="EH1100" s="5"/>
      <c r="EI1100" s="5"/>
      <c r="EJ1100" s="5"/>
      <c r="EK1100" s="5"/>
      <c r="EL1100" s="5"/>
      <c r="EM1100" s="5"/>
      <c r="EN1100" s="5"/>
      <c r="EO1100" s="5"/>
      <c r="EP1100" s="5"/>
      <c r="EQ1100" s="5"/>
      <c r="ER1100" s="5"/>
      <c r="ES1100" s="5"/>
      <c r="ET1100" s="5"/>
      <c r="EU1100" s="5"/>
      <c r="EV1100" s="5"/>
    </row>
    <row r="1101" spans="9:152" ht="15">
      <c r="I1101" s="98"/>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c r="DH1101" s="5"/>
      <c r="DI1101" s="5"/>
      <c r="DJ1101" s="5"/>
      <c r="DK1101" s="5"/>
      <c r="DL1101" s="5"/>
      <c r="DM1101" s="5"/>
      <c r="DN1101" s="5"/>
      <c r="DO1101" s="5"/>
      <c r="DP1101" s="5"/>
      <c r="DQ1101" s="5"/>
      <c r="DR1101" s="5"/>
      <c r="DS1101" s="5"/>
      <c r="DT1101" s="5"/>
      <c r="DU1101" s="5"/>
      <c r="DV1101" s="5"/>
      <c r="DW1101" s="5"/>
      <c r="DX1101" s="5"/>
      <c r="DY1101" s="5"/>
      <c r="DZ1101" s="5"/>
      <c r="EA1101" s="5"/>
      <c r="EB1101" s="5"/>
      <c r="EC1101" s="5"/>
      <c r="ED1101" s="5"/>
      <c r="EE1101" s="5"/>
      <c r="EF1101" s="5"/>
      <c r="EG1101" s="5"/>
      <c r="EH1101" s="5"/>
      <c r="EI1101" s="5"/>
      <c r="EJ1101" s="5"/>
      <c r="EK1101" s="5"/>
      <c r="EL1101" s="5"/>
      <c r="EM1101" s="5"/>
      <c r="EN1101" s="5"/>
      <c r="EO1101" s="5"/>
      <c r="EP1101" s="5"/>
      <c r="EQ1101" s="5"/>
      <c r="ER1101" s="5"/>
      <c r="ES1101" s="5"/>
      <c r="ET1101" s="5"/>
      <c r="EU1101" s="5"/>
      <c r="EV1101" s="5"/>
    </row>
    <row r="1102" spans="9:152" ht="15">
      <c r="I1102" s="98"/>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c r="DH1102" s="5"/>
      <c r="DI1102" s="5"/>
      <c r="DJ1102" s="5"/>
      <c r="DK1102" s="5"/>
      <c r="DL1102" s="5"/>
      <c r="DM1102" s="5"/>
      <c r="DN1102" s="5"/>
      <c r="DO1102" s="5"/>
      <c r="DP1102" s="5"/>
      <c r="DQ1102" s="5"/>
      <c r="DR1102" s="5"/>
      <c r="DS1102" s="5"/>
      <c r="DT1102" s="5"/>
      <c r="DU1102" s="5"/>
      <c r="DV1102" s="5"/>
      <c r="DW1102" s="5"/>
      <c r="DX1102" s="5"/>
      <c r="DY1102" s="5"/>
      <c r="DZ1102" s="5"/>
      <c r="EA1102" s="5"/>
      <c r="EB1102" s="5"/>
      <c r="EC1102" s="5"/>
      <c r="ED1102" s="5"/>
      <c r="EE1102" s="5"/>
      <c r="EF1102" s="5"/>
      <c r="EG1102" s="5"/>
      <c r="EH1102" s="5"/>
      <c r="EI1102" s="5"/>
      <c r="EJ1102" s="5"/>
      <c r="EK1102" s="5"/>
      <c r="EL1102" s="5"/>
      <c r="EM1102" s="5"/>
      <c r="EN1102" s="5"/>
      <c r="EO1102" s="5"/>
      <c r="EP1102" s="5"/>
      <c r="EQ1102" s="5"/>
      <c r="ER1102" s="5"/>
      <c r="ES1102" s="5"/>
      <c r="ET1102" s="5"/>
      <c r="EU1102" s="5"/>
      <c r="EV1102" s="5"/>
    </row>
    <row r="1103" spans="9:152" ht="15">
      <c r="I1103" s="98"/>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c r="DM1103" s="5"/>
      <c r="DN1103" s="5"/>
      <c r="DO1103" s="5"/>
      <c r="DP1103" s="5"/>
      <c r="DQ1103" s="5"/>
      <c r="DR1103" s="5"/>
      <c r="DS1103" s="5"/>
      <c r="DT1103" s="5"/>
      <c r="DU1103" s="5"/>
      <c r="DV1103" s="5"/>
      <c r="DW1103" s="5"/>
      <c r="DX1103" s="5"/>
      <c r="DY1103" s="5"/>
      <c r="DZ1103" s="5"/>
      <c r="EA1103" s="5"/>
      <c r="EB1103" s="5"/>
      <c r="EC1103" s="5"/>
      <c r="ED1103" s="5"/>
      <c r="EE1103" s="5"/>
      <c r="EF1103" s="5"/>
      <c r="EG1103" s="5"/>
      <c r="EH1103" s="5"/>
      <c r="EI1103" s="5"/>
      <c r="EJ1103" s="5"/>
      <c r="EK1103" s="5"/>
      <c r="EL1103" s="5"/>
      <c r="EM1103" s="5"/>
      <c r="EN1103" s="5"/>
      <c r="EO1103" s="5"/>
      <c r="EP1103" s="5"/>
      <c r="EQ1103" s="5"/>
      <c r="ER1103" s="5"/>
      <c r="ES1103" s="5"/>
      <c r="ET1103" s="5"/>
      <c r="EU1103" s="5"/>
      <c r="EV1103" s="5"/>
    </row>
    <row r="1104" spans="9:152" ht="15">
      <c r="I1104" s="98"/>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c r="DM1104" s="5"/>
      <c r="DN1104" s="5"/>
      <c r="DO1104" s="5"/>
      <c r="DP1104" s="5"/>
      <c r="DQ1104" s="5"/>
      <c r="DR1104" s="5"/>
      <c r="DS1104" s="5"/>
      <c r="DT1104" s="5"/>
      <c r="DU1104" s="5"/>
      <c r="DV1104" s="5"/>
      <c r="DW1104" s="5"/>
      <c r="DX1104" s="5"/>
      <c r="DY1104" s="5"/>
      <c r="DZ1104" s="5"/>
      <c r="EA1104" s="5"/>
      <c r="EB1104" s="5"/>
      <c r="EC1104" s="5"/>
      <c r="ED1104" s="5"/>
      <c r="EE1104" s="5"/>
      <c r="EF1104" s="5"/>
      <c r="EG1104" s="5"/>
      <c r="EH1104" s="5"/>
      <c r="EI1104" s="5"/>
      <c r="EJ1104" s="5"/>
      <c r="EK1104" s="5"/>
      <c r="EL1104" s="5"/>
      <c r="EM1104" s="5"/>
      <c r="EN1104" s="5"/>
      <c r="EO1104" s="5"/>
      <c r="EP1104" s="5"/>
      <c r="EQ1104" s="5"/>
      <c r="ER1104" s="5"/>
      <c r="ES1104" s="5"/>
      <c r="ET1104" s="5"/>
      <c r="EU1104" s="5"/>
      <c r="EV1104" s="5"/>
    </row>
    <row r="1105" spans="9:152" ht="15">
      <c r="I1105" s="98"/>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c r="DH1105" s="5"/>
      <c r="DI1105" s="5"/>
      <c r="DJ1105" s="5"/>
      <c r="DK1105" s="5"/>
      <c r="DL1105" s="5"/>
      <c r="DM1105" s="5"/>
      <c r="DN1105" s="5"/>
      <c r="DO1105" s="5"/>
      <c r="DP1105" s="5"/>
      <c r="DQ1105" s="5"/>
      <c r="DR1105" s="5"/>
      <c r="DS1105" s="5"/>
      <c r="DT1105" s="5"/>
      <c r="DU1105" s="5"/>
      <c r="DV1105" s="5"/>
      <c r="DW1105" s="5"/>
      <c r="DX1105" s="5"/>
      <c r="DY1105" s="5"/>
      <c r="DZ1105" s="5"/>
      <c r="EA1105" s="5"/>
      <c r="EB1105" s="5"/>
      <c r="EC1105" s="5"/>
      <c r="ED1105" s="5"/>
      <c r="EE1105" s="5"/>
      <c r="EF1105" s="5"/>
      <c r="EG1105" s="5"/>
      <c r="EH1105" s="5"/>
      <c r="EI1105" s="5"/>
      <c r="EJ1105" s="5"/>
      <c r="EK1105" s="5"/>
      <c r="EL1105" s="5"/>
      <c r="EM1105" s="5"/>
      <c r="EN1105" s="5"/>
      <c r="EO1105" s="5"/>
      <c r="EP1105" s="5"/>
      <c r="EQ1105" s="5"/>
      <c r="ER1105" s="5"/>
      <c r="ES1105" s="5"/>
      <c r="ET1105" s="5"/>
      <c r="EU1105" s="5"/>
      <c r="EV1105" s="5"/>
    </row>
    <row r="1106" spans="9:152" ht="15">
      <c r="I1106" s="98"/>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5"/>
      <c r="EE1106" s="5"/>
      <c r="EF1106" s="5"/>
      <c r="EG1106" s="5"/>
      <c r="EH1106" s="5"/>
      <c r="EI1106" s="5"/>
      <c r="EJ1106" s="5"/>
      <c r="EK1106" s="5"/>
      <c r="EL1106" s="5"/>
      <c r="EM1106" s="5"/>
      <c r="EN1106" s="5"/>
      <c r="EO1106" s="5"/>
      <c r="EP1106" s="5"/>
      <c r="EQ1106" s="5"/>
      <c r="ER1106" s="5"/>
      <c r="ES1106" s="5"/>
      <c r="ET1106" s="5"/>
      <c r="EU1106" s="5"/>
      <c r="EV1106" s="5"/>
    </row>
    <row r="1107" spans="9:152" ht="15">
      <c r="I1107" s="98"/>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5"/>
      <c r="EE1107" s="5"/>
      <c r="EF1107" s="5"/>
      <c r="EG1107" s="5"/>
      <c r="EH1107" s="5"/>
      <c r="EI1107" s="5"/>
      <c r="EJ1107" s="5"/>
      <c r="EK1107" s="5"/>
      <c r="EL1107" s="5"/>
      <c r="EM1107" s="5"/>
      <c r="EN1107" s="5"/>
      <c r="EO1107" s="5"/>
      <c r="EP1107" s="5"/>
      <c r="EQ1107" s="5"/>
      <c r="ER1107" s="5"/>
      <c r="ES1107" s="5"/>
      <c r="ET1107" s="5"/>
      <c r="EU1107" s="5"/>
      <c r="EV1107" s="5"/>
    </row>
    <row r="1108" spans="9:152" ht="15">
      <c r="I1108" s="98"/>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c r="DH1108" s="5"/>
      <c r="DI1108" s="5"/>
      <c r="DJ1108" s="5"/>
      <c r="DK1108" s="5"/>
      <c r="DL1108" s="5"/>
      <c r="DM1108" s="5"/>
      <c r="DN1108" s="5"/>
      <c r="DO1108" s="5"/>
      <c r="DP1108" s="5"/>
      <c r="DQ1108" s="5"/>
      <c r="DR1108" s="5"/>
      <c r="DS1108" s="5"/>
      <c r="DT1108" s="5"/>
      <c r="DU1108" s="5"/>
      <c r="DV1108" s="5"/>
      <c r="DW1108" s="5"/>
      <c r="DX1108" s="5"/>
      <c r="DY1108" s="5"/>
      <c r="DZ1108" s="5"/>
      <c r="EA1108" s="5"/>
      <c r="EB1108" s="5"/>
      <c r="EC1108" s="5"/>
      <c r="ED1108" s="5"/>
      <c r="EE1108" s="5"/>
      <c r="EF1108" s="5"/>
      <c r="EG1108" s="5"/>
      <c r="EH1108" s="5"/>
      <c r="EI1108" s="5"/>
      <c r="EJ1108" s="5"/>
      <c r="EK1108" s="5"/>
      <c r="EL1108" s="5"/>
      <c r="EM1108" s="5"/>
      <c r="EN1108" s="5"/>
      <c r="EO1108" s="5"/>
      <c r="EP1108" s="5"/>
      <c r="EQ1108" s="5"/>
      <c r="ER1108" s="5"/>
      <c r="ES1108" s="5"/>
      <c r="ET1108" s="5"/>
      <c r="EU1108" s="5"/>
      <c r="EV1108" s="5"/>
    </row>
    <row r="1109" spans="9:152" ht="15">
      <c r="I1109" s="98"/>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row>
    <row r="1110" spans="9:152" ht="15">
      <c r="I1110" s="98"/>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row>
    <row r="1111" spans="9:152" ht="15">
      <c r="I1111" s="98"/>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c r="DH1111" s="5"/>
      <c r="DI1111" s="5"/>
      <c r="DJ1111" s="5"/>
      <c r="DK1111" s="5"/>
      <c r="DL1111" s="5"/>
      <c r="DM1111" s="5"/>
      <c r="DN1111" s="5"/>
      <c r="DO1111" s="5"/>
      <c r="DP1111" s="5"/>
      <c r="DQ1111" s="5"/>
      <c r="DR1111" s="5"/>
      <c r="DS1111" s="5"/>
      <c r="DT1111" s="5"/>
      <c r="DU1111" s="5"/>
      <c r="DV1111" s="5"/>
      <c r="DW1111" s="5"/>
      <c r="DX1111" s="5"/>
      <c r="DY1111" s="5"/>
      <c r="DZ1111" s="5"/>
      <c r="EA1111" s="5"/>
      <c r="EB1111" s="5"/>
      <c r="EC1111" s="5"/>
      <c r="ED1111" s="5"/>
      <c r="EE1111" s="5"/>
      <c r="EF1111" s="5"/>
      <c r="EG1111" s="5"/>
      <c r="EH1111" s="5"/>
      <c r="EI1111" s="5"/>
      <c r="EJ1111" s="5"/>
      <c r="EK1111" s="5"/>
      <c r="EL1111" s="5"/>
      <c r="EM1111" s="5"/>
      <c r="EN1111" s="5"/>
      <c r="EO1111" s="5"/>
      <c r="EP1111" s="5"/>
      <c r="EQ1111" s="5"/>
      <c r="ER1111" s="5"/>
      <c r="ES1111" s="5"/>
      <c r="ET1111" s="5"/>
      <c r="EU1111" s="5"/>
      <c r="EV1111" s="5"/>
    </row>
    <row r="1112" spans="9:152" ht="15">
      <c r="I1112" s="98"/>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c r="DE1112" s="5"/>
      <c r="DF1112" s="5"/>
      <c r="DG1112" s="5"/>
      <c r="DH1112" s="5"/>
      <c r="DI1112" s="5"/>
      <c r="DJ1112" s="5"/>
      <c r="DK1112" s="5"/>
      <c r="DL1112" s="5"/>
      <c r="DM1112" s="5"/>
      <c r="DN1112" s="5"/>
      <c r="DO1112" s="5"/>
      <c r="DP1112" s="5"/>
      <c r="DQ1112" s="5"/>
      <c r="DR1112" s="5"/>
      <c r="DS1112" s="5"/>
      <c r="DT1112" s="5"/>
      <c r="DU1112" s="5"/>
      <c r="DV1112" s="5"/>
      <c r="DW1112" s="5"/>
      <c r="DX1112" s="5"/>
      <c r="DY1112" s="5"/>
      <c r="DZ1112" s="5"/>
      <c r="EA1112" s="5"/>
      <c r="EB1112" s="5"/>
      <c r="EC1112" s="5"/>
      <c r="ED1112" s="5"/>
      <c r="EE1112" s="5"/>
      <c r="EF1112" s="5"/>
      <c r="EG1112" s="5"/>
      <c r="EH1112" s="5"/>
      <c r="EI1112" s="5"/>
      <c r="EJ1112" s="5"/>
      <c r="EK1112" s="5"/>
      <c r="EL1112" s="5"/>
      <c r="EM1112" s="5"/>
      <c r="EN1112" s="5"/>
      <c r="EO1112" s="5"/>
      <c r="EP1112" s="5"/>
      <c r="EQ1112" s="5"/>
      <c r="ER1112" s="5"/>
      <c r="ES1112" s="5"/>
      <c r="ET1112" s="5"/>
      <c r="EU1112" s="5"/>
      <c r="EV1112" s="5"/>
    </row>
    <row r="1113" spans="9:152" ht="15">
      <c r="I1113" s="98"/>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c r="DH1113" s="5"/>
      <c r="DI1113" s="5"/>
      <c r="DJ1113" s="5"/>
      <c r="DK1113" s="5"/>
      <c r="DL1113" s="5"/>
      <c r="DM1113" s="5"/>
      <c r="DN1113" s="5"/>
      <c r="DO1113" s="5"/>
      <c r="DP1113" s="5"/>
      <c r="DQ1113" s="5"/>
      <c r="DR1113" s="5"/>
      <c r="DS1113" s="5"/>
      <c r="DT1113" s="5"/>
      <c r="DU1113" s="5"/>
      <c r="DV1113" s="5"/>
      <c r="DW1113" s="5"/>
      <c r="DX1113" s="5"/>
      <c r="DY1113" s="5"/>
      <c r="DZ1113" s="5"/>
      <c r="EA1113" s="5"/>
      <c r="EB1113" s="5"/>
      <c r="EC1113" s="5"/>
      <c r="ED1113" s="5"/>
      <c r="EE1113" s="5"/>
      <c r="EF1113" s="5"/>
      <c r="EG1113" s="5"/>
      <c r="EH1113" s="5"/>
      <c r="EI1113" s="5"/>
      <c r="EJ1113" s="5"/>
      <c r="EK1113" s="5"/>
      <c r="EL1113" s="5"/>
      <c r="EM1113" s="5"/>
      <c r="EN1113" s="5"/>
      <c r="EO1113" s="5"/>
      <c r="EP1113" s="5"/>
      <c r="EQ1113" s="5"/>
      <c r="ER1113" s="5"/>
      <c r="ES1113" s="5"/>
      <c r="ET1113" s="5"/>
      <c r="EU1113" s="5"/>
      <c r="EV1113" s="5"/>
    </row>
    <row r="1114" spans="9:152" ht="15">
      <c r="I1114" s="98"/>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c r="DE1114" s="5"/>
      <c r="DF1114" s="5"/>
      <c r="DG1114" s="5"/>
      <c r="DH1114" s="5"/>
      <c r="DI1114" s="5"/>
      <c r="DJ1114" s="5"/>
      <c r="DK1114" s="5"/>
      <c r="DL1114" s="5"/>
      <c r="DM1114" s="5"/>
      <c r="DN1114" s="5"/>
      <c r="DO1114" s="5"/>
      <c r="DP1114" s="5"/>
      <c r="DQ1114" s="5"/>
      <c r="DR1114" s="5"/>
      <c r="DS1114" s="5"/>
      <c r="DT1114" s="5"/>
      <c r="DU1114" s="5"/>
      <c r="DV1114" s="5"/>
      <c r="DW1114" s="5"/>
      <c r="DX1114" s="5"/>
      <c r="DY1114" s="5"/>
      <c r="DZ1114" s="5"/>
      <c r="EA1114" s="5"/>
      <c r="EB1114" s="5"/>
      <c r="EC1114" s="5"/>
      <c r="ED1114" s="5"/>
      <c r="EE1114" s="5"/>
      <c r="EF1114" s="5"/>
      <c r="EG1114" s="5"/>
      <c r="EH1114" s="5"/>
      <c r="EI1114" s="5"/>
      <c r="EJ1114" s="5"/>
      <c r="EK1114" s="5"/>
      <c r="EL1114" s="5"/>
      <c r="EM1114" s="5"/>
      <c r="EN1114" s="5"/>
      <c r="EO1114" s="5"/>
      <c r="EP1114" s="5"/>
      <c r="EQ1114" s="5"/>
      <c r="ER1114" s="5"/>
      <c r="ES1114" s="5"/>
      <c r="ET1114" s="5"/>
      <c r="EU1114" s="5"/>
      <c r="EV1114" s="5"/>
    </row>
    <row r="1115" ht="12.75">
      <c r="I1115" s="98"/>
    </row>
    <row r="1116" ht="12.75">
      <c r="I1116" s="98"/>
    </row>
    <row r="1117" ht="12.75">
      <c r="I1117" s="98"/>
    </row>
    <row r="1118" ht="12.75">
      <c r="I1118" s="98"/>
    </row>
    <row r="1119" ht="12.75">
      <c r="I1119" s="98"/>
    </row>
    <row r="1120" ht="12.75">
      <c r="I1120" s="98"/>
    </row>
    <row r="1121" ht="12.75">
      <c r="I1121" s="98"/>
    </row>
    <row r="1122" ht="12.75">
      <c r="I1122" s="98"/>
    </row>
    <row r="1123" ht="12.75">
      <c r="I1123" s="98"/>
    </row>
    <row r="1124" ht="12.75">
      <c r="I1124" s="98"/>
    </row>
    <row r="1125" ht="12.75">
      <c r="I1125" s="98"/>
    </row>
    <row r="1126" ht="12.75">
      <c r="I1126" s="98"/>
    </row>
    <row r="1127" ht="12.75">
      <c r="I1127" s="98"/>
    </row>
    <row r="1128" ht="12.75">
      <c r="I1128" s="98"/>
    </row>
    <row r="1129" ht="12.75">
      <c r="I1129" s="98"/>
    </row>
    <row r="1130" ht="12.75">
      <c r="I1130" s="98"/>
    </row>
    <row r="1131" ht="12.75">
      <c r="I1131" s="98"/>
    </row>
    <row r="1132" ht="12.75">
      <c r="I1132" s="98"/>
    </row>
    <row r="1133" ht="12.75">
      <c r="I1133" s="98"/>
    </row>
    <row r="1134" ht="12.75">
      <c r="I1134" s="98"/>
    </row>
    <row r="1135" ht="12.75">
      <c r="I1135" s="98"/>
    </row>
    <row r="1136" ht="12.75">
      <c r="I1136" s="98"/>
    </row>
    <row r="1137" ht="12.75">
      <c r="I1137" s="98"/>
    </row>
    <row r="1138" ht="12.75">
      <c r="I1138" s="98"/>
    </row>
    <row r="1139" ht="12.75">
      <c r="I1139" s="98"/>
    </row>
    <row r="1140" ht="12.75">
      <c r="I1140" s="98"/>
    </row>
    <row r="1141" ht="12.75">
      <c r="I1141" s="98"/>
    </row>
    <row r="1142" ht="12.75">
      <c r="I1142" s="98"/>
    </row>
    <row r="1143" ht="12.75">
      <c r="I1143" s="98"/>
    </row>
    <row r="1144" ht="12.75">
      <c r="I1144" s="98"/>
    </row>
    <row r="1145" ht="12.75">
      <c r="I1145" s="98"/>
    </row>
    <row r="1146" ht="12.75">
      <c r="I1146" s="98"/>
    </row>
    <row r="1147" ht="12.75">
      <c r="I1147" s="98"/>
    </row>
    <row r="1148" ht="12.75">
      <c r="I1148" s="98"/>
    </row>
    <row r="1149" ht="12.75">
      <c r="I1149" s="98"/>
    </row>
    <row r="1150" ht="12.75">
      <c r="I1150" s="98"/>
    </row>
    <row r="1151" ht="12.75">
      <c r="I1151" s="98"/>
    </row>
    <row r="1152" ht="12.75">
      <c r="I1152" s="98"/>
    </row>
    <row r="1153" ht="12.75">
      <c r="I1153" s="98"/>
    </row>
    <row r="1154" ht="12.75">
      <c r="I1154" s="98"/>
    </row>
    <row r="1155" ht="12.75">
      <c r="I1155" s="98"/>
    </row>
    <row r="1156" ht="12.75">
      <c r="I1156" s="98"/>
    </row>
    <row r="1157" ht="12.75">
      <c r="I1157" s="98"/>
    </row>
    <row r="1158" ht="12.75">
      <c r="I1158" s="98"/>
    </row>
    <row r="1159" ht="12.75">
      <c r="I1159" s="98"/>
    </row>
    <row r="1160" ht="12.75">
      <c r="I1160" s="98"/>
    </row>
    <row r="1161" ht="12.75">
      <c r="I1161" s="98"/>
    </row>
    <row r="1162" ht="12.75">
      <c r="I1162" s="98"/>
    </row>
    <row r="1163" ht="12.75">
      <c r="I1163" s="98"/>
    </row>
    <row r="1164" ht="12.75">
      <c r="I1164" s="98"/>
    </row>
    <row r="1165" ht="12.75">
      <c r="I1165" s="98"/>
    </row>
    <row r="1166" ht="12.75">
      <c r="I1166" s="98"/>
    </row>
    <row r="1167" ht="12.75">
      <c r="I1167" s="98"/>
    </row>
    <row r="1168" ht="12.75">
      <c r="I1168" s="98"/>
    </row>
    <row r="1169" ht="12.75">
      <c r="I1169" s="98"/>
    </row>
    <row r="1170" ht="12.75">
      <c r="I1170" s="98"/>
    </row>
    <row r="1171" ht="12.75">
      <c r="I1171" s="98"/>
    </row>
    <row r="1172" ht="12.75">
      <c r="I1172" s="98"/>
    </row>
    <row r="1173" ht="12.75">
      <c r="I1173" s="98"/>
    </row>
    <row r="1174" ht="12.75">
      <c r="I1174" s="98"/>
    </row>
    <row r="1175" ht="12.75">
      <c r="I1175" s="98"/>
    </row>
    <row r="1176" ht="12.75">
      <c r="I1176" s="98"/>
    </row>
    <row r="1177" ht="12.75">
      <c r="I1177" s="98"/>
    </row>
    <row r="1178" ht="12.75">
      <c r="I1178" s="98"/>
    </row>
    <row r="1179" ht="12.75">
      <c r="I1179" s="98"/>
    </row>
    <row r="1180" ht="12.75">
      <c r="I1180" s="98"/>
    </row>
    <row r="1181" ht="12.75">
      <c r="I1181" s="98"/>
    </row>
    <row r="1182" ht="12.75">
      <c r="I1182" s="98"/>
    </row>
    <row r="1183" ht="12.75">
      <c r="I1183" s="98"/>
    </row>
    <row r="1184" ht="12.75">
      <c r="I1184" s="98"/>
    </row>
    <row r="1185" ht="12.75">
      <c r="I1185" s="98"/>
    </row>
    <row r="1186" ht="12.75">
      <c r="I1186" s="98"/>
    </row>
    <row r="1187" ht="12.75">
      <c r="I1187" s="98"/>
    </row>
    <row r="1188" ht="12.75">
      <c r="I1188" s="98"/>
    </row>
    <row r="1189" ht="12.75">
      <c r="I1189" s="98"/>
    </row>
    <row r="1190" ht="12.75">
      <c r="I1190" s="98"/>
    </row>
    <row r="1191" ht="12.75">
      <c r="I1191" s="98"/>
    </row>
    <row r="1192" ht="12.75">
      <c r="I1192" s="98"/>
    </row>
    <row r="1193" ht="12.75">
      <c r="I1193" s="98"/>
    </row>
    <row r="1194" ht="12.75">
      <c r="I1194" s="98"/>
    </row>
    <row r="1195" ht="12.75">
      <c r="I1195" s="98"/>
    </row>
    <row r="1196" ht="12.75">
      <c r="I1196" s="98"/>
    </row>
    <row r="1197" ht="12.75">
      <c r="I1197" s="98"/>
    </row>
    <row r="1198" ht="12.75">
      <c r="I1198" s="98"/>
    </row>
    <row r="1199" ht="12.75">
      <c r="I1199" s="98"/>
    </row>
    <row r="1200" ht="12.75">
      <c r="I1200" s="98"/>
    </row>
    <row r="1201" ht="12.75">
      <c r="I1201" s="98"/>
    </row>
    <row r="1202" ht="12.75">
      <c r="I1202" s="98"/>
    </row>
    <row r="1203" ht="12.75">
      <c r="I1203" s="98"/>
    </row>
    <row r="1204" ht="12.75">
      <c r="I1204" s="98"/>
    </row>
    <row r="1205" ht="12.75">
      <c r="I1205" s="98"/>
    </row>
    <row r="1206" ht="12.75">
      <c r="I1206" s="98"/>
    </row>
    <row r="1207" ht="12.75">
      <c r="I1207" s="98"/>
    </row>
    <row r="1208" ht="12.75">
      <c r="I1208" s="98"/>
    </row>
    <row r="1209" ht="12.75">
      <c r="I1209" s="98"/>
    </row>
    <row r="1210" ht="12.75">
      <c r="I1210" s="98"/>
    </row>
    <row r="1211" ht="12.75">
      <c r="I1211" s="98"/>
    </row>
    <row r="1212" ht="12.75">
      <c r="I1212" s="98"/>
    </row>
    <row r="1213" ht="12.75">
      <c r="I1213" s="98"/>
    </row>
    <row r="1214" ht="12.75">
      <c r="I1214" s="98"/>
    </row>
    <row r="1215" ht="12.75">
      <c r="I1215" s="98"/>
    </row>
    <row r="1216" ht="12.75">
      <c r="I1216" s="98"/>
    </row>
    <row r="1217" ht="12.75">
      <c r="I1217" s="98"/>
    </row>
    <row r="1218" ht="12.75">
      <c r="I1218" s="98"/>
    </row>
    <row r="1219" ht="12.75">
      <c r="I1219" s="98"/>
    </row>
    <row r="1220" ht="12.75">
      <c r="I1220" s="98"/>
    </row>
    <row r="1221" ht="12.75">
      <c r="I1221" s="98"/>
    </row>
    <row r="1222" ht="12.75">
      <c r="I1222" s="98"/>
    </row>
    <row r="1223" ht="12.75">
      <c r="I1223" s="98"/>
    </row>
    <row r="1224" ht="12.75">
      <c r="I1224" s="98"/>
    </row>
    <row r="1225" ht="12.75">
      <c r="I1225" s="98"/>
    </row>
    <row r="1226" ht="12.75">
      <c r="I1226" s="98"/>
    </row>
    <row r="1227" ht="12.75">
      <c r="I1227" s="98"/>
    </row>
    <row r="1228" ht="12.75">
      <c r="I1228" s="98"/>
    </row>
    <row r="1229" ht="12.75">
      <c r="I1229" s="98"/>
    </row>
    <row r="1230" ht="12.75">
      <c r="I1230" s="98"/>
    </row>
    <row r="1231" ht="12.75">
      <c r="I1231" s="98"/>
    </row>
    <row r="1232" ht="12.75">
      <c r="I1232" s="98"/>
    </row>
    <row r="1233" ht="12.75">
      <c r="I1233" s="98"/>
    </row>
    <row r="1234" ht="12.75">
      <c r="I1234" s="98"/>
    </row>
    <row r="1235" ht="12.75">
      <c r="I1235" s="98"/>
    </row>
    <row r="1236" ht="12.75">
      <c r="I1236" s="98"/>
    </row>
    <row r="1237" ht="12.75">
      <c r="I1237" s="98"/>
    </row>
    <row r="1238" ht="12.75">
      <c r="I1238" s="98"/>
    </row>
    <row r="1239" ht="12.75">
      <c r="I1239" s="98"/>
    </row>
    <row r="1240" ht="12.75">
      <c r="I1240" s="98"/>
    </row>
    <row r="1241" ht="12.75">
      <c r="I1241" s="98"/>
    </row>
    <row r="1242" ht="12.75">
      <c r="I1242" s="98"/>
    </row>
    <row r="1243" ht="12.75">
      <c r="I1243" s="98"/>
    </row>
    <row r="1244" ht="12.75">
      <c r="I1244" s="98"/>
    </row>
    <row r="1245" ht="12.75">
      <c r="I1245" s="98"/>
    </row>
    <row r="1246" ht="12.75">
      <c r="I1246" s="98"/>
    </row>
    <row r="1247" ht="12.75">
      <c r="I1247" s="98"/>
    </row>
    <row r="1248" ht="12.75">
      <c r="I1248" s="98"/>
    </row>
    <row r="1249" ht="12.75">
      <c r="I1249" s="98"/>
    </row>
    <row r="1250" ht="12.75">
      <c r="I1250" s="98"/>
    </row>
    <row r="1251" ht="12.75">
      <c r="I1251" s="98"/>
    </row>
    <row r="1252" ht="12.75">
      <c r="I1252" s="98"/>
    </row>
    <row r="1253" ht="12.75">
      <c r="I1253" s="98"/>
    </row>
    <row r="1254" ht="12.75">
      <c r="I1254" s="98"/>
    </row>
    <row r="1255" ht="12.75">
      <c r="I1255" s="98"/>
    </row>
    <row r="1256" ht="12.75">
      <c r="I1256" s="98"/>
    </row>
    <row r="1257" ht="12.75">
      <c r="I1257" s="98"/>
    </row>
    <row r="1258" ht="12.75">
      <c r="I1258" s="98"/>
    </row>
    <row r="1259" ht="12.75">
      <c r="I1259" s="98"/>
    </row>
    <row r="1260" ht="12.75">
      <c r="I1260" s="98"/>
    </row>
    <row r="1261" ht="12.75">
      <c r="I1261" s="98"/>
    </row>
    <row r="1262" ht="12.75">
      <c r="I1262" s="98"/>
    </row>
    <row r="1263" ht="12.75">
      <c r="I1263" s="98"/>
    </row>
    <row r="1264" ht="12.75">
      <c r="I1264" s="98"/>
    </row>
    <row r="1265" ht="12.75">
      <c r="I1265" s="98"/>
    </row>
    <row r="1266" ht="12.75">
      <c r="I1266" s="98"/>
    </row>
    <row r="1267" ht="12.75">
      <c r="I1267" s="98"/>
    </row>
    <row r="1268" ht="12.75">
      <c r="I1268" s="98"/>
    </row>
    <row r="1269" ht="12.75">
      <c r="I1269" s="98"/>
    </row>
    <row r="1270" ht="12.75">
      <c r="I1270" s="98"/>
    </row>
    <row r="1271" ht="12.75">
      <c r="I1271" s="98"/>
    </row>
    <row r="1272" ht="12.75">
      <c r="I1272" s="98"/>
    </row>
    <row r="1273" ht="12.75">
      <c r="I1273" s="98"/>
    </row>
    <row r="1274" ht="12.75">
      <c r="I1274" s="98"/>
    </row>
    <row r="1275" ht="12.75">
      <c r="I1275" s="98"/>
    </row>
    <row r="1276" ht="12.75">
      <c r="I1276" s="98"/>
    </row>
    <row r="1277" ht="12.75">
      <c r="I1277" s="98"/>
    </row>
    <row r="1278" ht="12.75">
      <c r="I1278" s="98"/>
    </row>
    <row r="1279" ht="12.75">
      <c r="I1279" s="98"/>
    </row>
    <row r="1280" ht="12.75">
      <c r="I1280" s="98"/>
    </row>
    <row r="1281" ht="12.75">
      <c r="I1281" s="98"/>
    </row>
    <row r="1282" ht="12.75">
      <c r="I1282" s="98"/>
    </row>
    <row r="1283" ht="12.75">
      <c r="I1283" s="98"/>
    </row>
    <row r="1284" ht="12.75">
      <c r="I1284" s="98"/>
    </row>
    <row r="1285" ht="12.75">
      <c r="I1285" s="98"/>
    </row>
    <row r="1286" ht="12.75">
      <c r="I1286" s="98"/>
    </row>
    <row r="1287" ht="12.75">
      <c r="I1287" s="98"/>
    </row>
    <row r="1288" ht="12.75">
      <c r="I1288" s="98"/>
    </row>
    <row r="1289" ht="12.75">
      <c r="I1289" s="98"/>
    </row>
    <row r="1290" ht="12.75">
      <c r="I1290" s="98"/>
    </row>
    <row r="1291" ht="12.75">
      <c r="I1291" s="98"/>
    </row>
    <row r="1292" ht="12.75">
      <c r="I1292" s="98"/>
    </row>
    <row r="1293" ht="12.75">
      <c r="I1293" s="98"/>
    </row>
    <row r="1294" ht="12.75">
      <c r="I1294" s="98"/>
    </row>
    <row r="1295" ht="12.75">
      <c r="I1295" s="98"/>
    </row>
    <row r="1296" ht="12.75">
      <c r="I1296" s="98"/>
    </row>
    <row r="1297" ht="12.75">
      <c r="I1297" s="98"/>
    </row>
    <row r="1298" ht="12.75">
      <c r="I1298" s="98"/>
    </row>
    <row r="1299" ht="12.75">
      <c r="I1299" s="98"/>
    </row>
    <row r="1300" ht="12.75">
      <c r="I1300" s="98"/>
    </row>
    <row r="1301" ht="12.75">
      <c r="I1301" s="98"/>
    </row>
    <row r="1302" ht="12.75">
      <c r="I1302" s="98"/>
    </row>
    <row r="1303" ht="12.75">
      <c r="I1303" s="98"/>
    </row>
    <row r="1304" ht="12.75">
      <c r="I1304" s="98"/>
    </row>
    <row r="1305" ht="12.75">
      <c r="I1305" s="98"/>
    </row>
    <row r="1306" ht="12.75">
      <c r="I1306" s="98"/>
    </row>
    <row r="1307" ht="12.75">
      <c r="I1307" s="98"/>
    </row>
    <row r="1308" ht="12.75">
      <c r="I1308" s="98"/>
    </row>
    <row r="1309" ht="12.75">
      <c r="I1309" s="98"/>
    </row>
    <row r="1310" ht="12.75">
      <c r="I1310" s="98"/>
    </row>
    <row r="1311" ht="12.75">
      <c r="I1311" s="98"/>
    </row>
    <row r="1312" ht="12.75">
      <c r="I1312" s="98"/>
    </row>
    <row r="1313" ht="12.75">
      <c r="I1313" s="98"/>
    </row>
    <row r="1314" ht="12.75">
      <c r="I1314" s="98"/>
    </row>
    <row r="1315" ht="12.75">
      <c r="I1315" s="98"/>
    </row>
    <row r="1316" ht="12.75">
      <c r="I1316" s="98"/>
    </row>
    <row r="1317" ht="12.75">
      <c r="I1317" s="98"/>
    </row>
    <row r="1318" ht="12.75">
      <c r="I1318" s="98"/>
    </row>
    <row r="1319" ht="12.75">
      <c r="I1319" s="98"/>
    </row>
    <row r="1320" ht="12.75">
      <c r="I1320" s="98"/>
    </row>
    <row r="1321" ht="12.75">
      <c r="I1321" s="98"/>
    </row>
    <row r="1322" ht="12.75">
      <c r="I1322" s="98"/>
    </row>
    <row r="1323" ht="12.75">
      <c r="I1323" s="98"/>
    </row>
    <row r="1324" ht="12.75">
      <c r="I1324" s="98"/>
    </row>
    <row r="1325" ht="12.75">
      <c r="I1325" s="98"/>
    </row>
    <row r="1326" ht="12.75">
      <c r="I1326" s="98"/>
    </row>
    <row r="1327" ht="12.75">
      <c r="I1327" s="98"/>
    </row>
    <row r="1328" ht="12.75">
      <c r="I1328" s="98"/>
    </row>
    <row r="1329" ht="12.75">
      <c r="I1329" s="98"/>
    </row>
    <row r="1330" ht="12.75">
      <c r="I1330" s="98"/>
    </row>
    <row r="1331" ht="12.75">
      <c r="I1331" s="98"/>
    </row>
    <row r="1332" ht="12.75">
      <c r="I1332" s="98"/>
    </row>
    <row r="1333" ht="12.75">
      <c r="I1333" s="98"/>
    </row>
    <row r="1334" ht="12.75">
      <c r="I1334" s="98"/>
    </row>
    <row r="1335" ht="12.75">
      <c r="I1335" s="98"/>
    </row>
    <row r="1336" ht="12.75">
      <c r="I1336" s="98"/>
    </row>
    <row r="1337" ht="12.75">
      <c r="I1337" s="98"/>
    </row>
    <row r="1338" ht="12.75">
      <c r="I1338" s="98"/>
    </row>
    <row r="1339" ht="12.75">
      <c r="I1339" s="98"/>
    </row>
    <row r="1340" ht="12.75">
      <c r="I1340" s="98"/>
    </row>
    <row r="1341" ht="12.75">
      <c r="I1341" s="98"/>
    </row>
    <row r="1342" ht="12.75">
      <c r="I1342" s="98"/>
    </row>
    <row r="1343" ht="12.75">
      <c r="I1343" s="98"/>
    </row>
    <row r="1344" ht="12.75">
      <c r="I1344" s="98"/>
    </row>
    <row r="1345" ht="12.75">
      <c r="I1345" s="98"/>
    </row>
    <row r="1346" ht="12.75">
      <c r="I1346" s="98"/>
    </row>
    <row r="1347" ht="12.75">
      <c r="I1347" s="98"/>
    </row>
    <row r="1348" ht="12.75">
      <c r="I1348" s="98"/>
    </row>
    <row r="1349" ht="12.75">
      <c r="I1349" s="98"/>
    </row>
    <row r="1350" ht="12.75">
      <c r="I1350" s="98"/>
    </row>
    <row r="1351" ht="12.75">
      <c r="I1351" s="98"/>
    </row>
    <row r="1352" ht="12.75">
      <c r="I1352" s="98"/>
    </row>
    <row r="1353" ht="12.75">
      <c r="I1353" s="98"/>
    </row>
    <row r="1354" ht="12.75">
      <c r="I1354" s="98"/>
    </row>
    <row r="1355" ht="12.75">
      <c r="I1355" s="98"/>
    </row>
    <row r="1356" ht="12.75">
      <c r="I1356" s="98"/>
    </row>
    <row r="1357" ht="12.75">
      <c r="I1357" s="98"/>
    </row>
    <row r="1358" ht="12.75">
      <c r="I1358" s="98"/>
    </row>
    <row r="1359" ht="12.75">
      <c r="I1359" s="98"/>
    </row>
    <row r="1360" ht="12.75">
      <c r="I1360" s="98"/>
    </row>
    <row r="1361" ht="12.75">
      <c r="I1361" s="98"/>
    </row>
    <row r="1362" ht="12.75">
      <c r="I1362" s="98"/>
    </row>
    <row r="1363" ht="12.75">
      <c r="I1363" s="98"/>
    </row>
    <row r="1364" ht="12.75">
      <c r="I1364" s="98"/>
    </row>
    <row r="1365" ht="12.75">
      <c r="I1365" s="98"/>
    </row>
    <row r="1366" ht="12.75">
      <c r="I1366" s="98"/>
    </row>
    <row r="1367" ht="12.75">
      <c r="I1367" s="98"/>
    </row>
    <row r="1368" ht="12.75">
      <c r="I1368" s="98"/>
    </row>
    <row r="1369" ht="12.75">
      <c r="I1369" s="98"/>
    </row>
    <row r="1370" ht="12.75">
      <c r="I1370" s="98"/>
    </row>
    <row r="1371" ht="12.75">
      <c r="I1371" s="98"/>
    </row>
    <row r="1372" ht="12.75">
      <c r="I1372" s="98"/>
    </row>
    <row r="1373" ht="12.75">
      <c r="I1373" s="98"/>
    </row>
    <row r="1374" ht="12.75">
      <c r="I1374" s="98"/>
    </row>
    <row r="1375" ht="12.75">
      <c r="I1375" s="98"/>
    </row>
    <row r="1376" ht="12.75">
      <c r="I1376" s="98"/>
    </row>
    <row r="1377" ht="12.75">
      <c r="I1377" s="98"/>
    </row>
    <row r="1378" ht="12.75">
      <c r="I1378" s="98"/>
    </row>
    <row r="1379" ht="12.75">
      <c r="I1379" s="98"/>
    </row>
    <row r="1380" ht="12.75">
      <c r="I1380" s="98"/>
    </row>
    <row r="1381" ht="12.75">
      <c r="I1381" s="98"/>
    </row>
    <row r="1382" ht="12.75">
      <c r="I1382" s="98"/>
    </row>
    <row r="1383" ht="12.75">
      <c r="I1383" s="98"/>
    </row>
    <row r="1384" ht="12.75">
      <c r="I1384" s="98"/>
    </row>
    <row r="1385" ht="12.75">
      <c r="I1385" s="98"/>
    </row>
    <row r="1386" ht="12.75">
      <c r="I1386" s="98"/>
    </row>
    <row r="1387" ht="12.75">
      <c r="I1387" s="98"/>
    </row>
    <row r="1388" ht="12.75">
      <c r="I1388" s="98"/>
    </row>
    <row r="1389" ht="12.75">
      <c r="I1389" s="98"/>
    </row>
    <row r="1390" ht="12.75">
      <c r="I1390" s="98"/>
    </row>
    <row r="1391" ht="12.75">
      <c r="I1391" s="98"/>
    </row>
    <row r="1392" ht="12.75">
      <c r="I1392" s="98"/>
    </row>
    <row r="1393" ht="12.75">
      <c r="I1393" s="98"/>
    </row>
    <row r="1394" ht="12.75">
      <c r="I1394" s="98"/>
    </row>
    <row r="1395" ht="12.75">
      <c r="I1395" s="98"/>
    </row>
    <row r="1396" ht="12.75">
      <c r="I1396" s="98"/>
    </row>
    <row r="1397" ht="12.75">
      <c r="I1397" s="98"/>
    </row>
    <row r="1398" ht="12.75">
      <c r="I1398" s="98"/>
    </row>
    <row r="1399" ht="12.75">
      <c r="I1399" s="98"/>
    </row>
    <row r="1400" ht="12.75">
      <c r="I1400" s="98"/>
    </row>
    <row r="1401" ht="12.75">
      <c r="I1401" s="98"/>
    </row>
    <row r="1402" ht="12.75">
      <c r="I1402" s="98"/>
    </row>
    <row r="1403" ht="12.75">
      <c r="I1403" s="98"/>
    </row>
    <row r="1404" ht="12.75">
      <c r="I1404" s="98"/>
    </row>
    <row r="1405" ht="12.75">
      <c r="I1405" s="98"/>
    </row>
    <row r="1406" ht="12.75">
      <c r="I1406" s="98"/>
    </row>
    <row r="1407" ht="12.75">
      <c r="I1407" s="98"/>
    </row>
    <row r="1408" ht="12.75">
      <c r="I1408" s="98"/>
    </row>
    <row r="1409" ht="12.75">
      <c r="I1409" s="98"/>
    </row>
    <row r="1410" ht="12.75">
      <c r="I1410" s="98"/>
    </row>
    <row r="1411" ht="12.75">
      <c r="I1411" s="98"/>
    </row>
    <row r="1412" ht="12.75">
      <c r="I1412" s="98"/>
    </row>
    <row r="1413" ht="12.75">
      <c r="I1413" s="98"/>
    </row>
    <row r="1414" ht="12.75">
      <c r="I1414" s="98"/>
    </row>
    <row r="1415" ht="12.75">
      <c r="I1415" s="98"/>
    </row>
    <row r="1416" ht="12.75">
      <c r="I1416" s="98"/>
    </row>
    <row r="1417" ht="12.75">
      <c r="I1417" s="98"/>
    </row>
    <row r="1418" ht="12.75">
      <c r="I1418" s="98"/>
    </row>
    <row r="1419" ht="12.75">
      <c r="I1419" s="98"/>
    </row>
    <row r="1420" ht="12.75">
      <c r="I1420" s="98"/>
    </row>
    <row r="1421" ht="12.75">
      <c r="I1421" s="98"/>
    </row>
    <row r="1422" ht="12.75">
      <c r="I1422" s="98"/>
    </row>
    <row r="1423" ht="12.75">
      <c r="I1423" s="98"/>
    </row>
    <row r="1424" ht="12.75">
      <c r="I1424" s="98"/>
    </row>
    <row r="1425" ht="12.75">
      <c r="I1425" s="98"/>
    </row>
    <row r="1426" ht="12.75">
      <c r="I1426" s="98"/>
    </row>
    <row r="1427" ht="12.75">
      <c r="I1427" s="98"/>
    </row>
    <row r="1428" ht="12.75">
      <c r="I1428" s="98"/>
    </row>
    <row r="1429" ht="12.75">
      <c r="I1429" s="98"/>
    </row>
    <row r="1430" ht="12.75">
      <c r="I1430" s="98"/>
    </row>
    <row r="1431" ht="12.75">
      <c r="I1431" s="98"/>
    </row>
    <row r="1432" ht="12.75">
      <c r="I1432" s="98"/>
    </row>
    <row r="1433" ht="12.75">
      <c r="I1433" s="98"/>
    </row>
    <row r="1434" ht="12.75">
      <c r="I1434" s="98"/>
    </row>
    <row r="1435" ht="12.75">
      <c r="I1435" s="98"/>
    </row>
    <row r="1436" ht="12.75">
      <c r="I1436" s="98"/>
    </row>
    <row r="1437" ht="12.75">
      <c r="I1437" s="98"/>
    </row>
    <row r="1438" ht="12.75">
      <c r="I1438" s="98"/>
    </row>
    <row r="1439" ht="12.75">
      <c r="I1439" s="98"/>
    </row>
    <row r="1440" ht="12.75">
      <c r="I1440" s="98"/>
    </row>
    <row r="1441" ht="12.75">
      <c r="I1441" s="98"/>
    </row>
    <row r="1442" ht="12.75">
      <c r="I1442" s="98"/>
    </row>
    <row r="1443" ht="12.75">
      <c r="I1443" s="98"/>
    </row>
    <row r="1444" ht="12.75">
      <c r="I1444" s="98"/>
    </row>
    <row r="1445" ht="12.75">
      <c r="I1445" s="98"/>
    </row>
    <row r="1446" ht="12.75">
      <c r="I1446" s="98"/>
    </row>
    <row r="1447" ht="12.75">
      <c r="I1447" s="98"/>
    </row>
    <row r="1448" ht="12.75">
      <c r="I1448" s="98"/>
    </row>
    <row r="1449" ht="12.75">
      <c r="I1449" s="98"/>
    </row>
    <row r="1450" ht="12.75">
      <c r="I1450" s="98"/>
    </row>
    <row r="1451" ht="12.75">
      <c r="I1451" s="98"/>
    </row>
    <row r="1452" ht="12.75">
      <c r="I1452" s="98"/>
    </row>
    <row r="1453" ht="12.75">
      <c r="I1453" s="98"/>
    </row>
    <row r="1454" ht="12.75">
      <c r="I1454" s="98"/>
    </row>
    <row r="1455" ht="12.75">
      <c r="I1455" s="98"/>
    </row>
    <row r="1456" ht="12.75">
      <c r="I1456" s="98"/>
    </row>
    <row r="1457" ht="12.75">
      <c r="I1457" s="98"/>
    </row>
    <row r="1458" ht="12.75">
      <c r="I1458" s="98"/>
    </row>
    <row r="1459" ht="12.75">
      <c r="I1459" s="98"/>
    </row>
    <row r="1460" ht="12.75">
      <c r="I1460" s="98"/>
    </row>
    <row r="1461" ht="12.75">
      <c r="I1461" s="98"/>
    </row>
    <row r="1462" ht="12.75">
      <c r="I1462" s="98"/>
    </row>
    <row r="1463" ht="12.75">
      <c r="I1463" s="98"/>
    </row>
    <row r="1464" ht="12.75">
      <c r="I1464" s="98"/>
    </row>
    <row r="1465" ht="12.75">
      <c r="I1465" s="98"/>
    </row>
    <row r="1466" ht="12.75">
      <c r="I1466" s="98"/>
    </row>
    <row r="1467" ht="12.75">
      <c r="I1467" s="98"/>
    </row>
    <row r="1468" ht="12.75">
      <c r="I1468" s="98"/>
    </row>
    <row r="1469" ht="12.75">
      <c r="I1469" s="98"/>
    </row>
    <row r="1470" ht="12.75">
      <c r="I1470" s="98"/>
    </row>
    <row r="1471" ht="12.75">
      <c r="I1471" s="98"/>
    </row>
    <row r="1472" ht="12.75">
      <c r="I1472" s="98"/>
    </row>
    <row r="1473" ht="12.75">
      <c r="I1473" s="98"/>
    </row>
    <row r="1474" ht="12.75">
      <c r="I1474" s="98"/>
    </row>
    <row r="1475" ht="12.75">
      <c r="I1475" s="98"/>
    </row>
    <row r="1476" ht="12.75">
      <c r="I1476" s="98"/>
    </row>
    <row r="1477" ht="12.75">
      <c r="I1477" s="98"/>
    </row>
    <row r="1478" ht="12.75">
      <c r="I1478" s="98"/>
    </row>
    <row r="1479" ht="12.75">
      <c r="I1479" s="98"/>
    </row>
    <row r="1480" ht="12.75">
      <c r="I1480" s="98"/>
    </row>
    <row r="1481" ht="12.75">
      <c r="I1481" s="98"/>
    </row>
    <row r="1482" ht="12.75">
      <c r="I1482" s="98"/>
    </row>
    <row r="1483" ht="12.75">
      <c r="I1483" s="98"/>
    </row>
    <row r="1484" ht="12.75">
      <c r="I1484" s="98"/>
    </row>
    <row r="1485" ht="12.75">
      <c r="I1485" s="98"/>
    </row>
    <row r="1486" ht="12.75">
      <c r="I1486" s="98"/>
    </row>
    <row r="1487" ht="12.75">
      <c r="I1487" s="98"/>
    </row>
    <row r="1488" ht="12.75">
      <c r="I1488" s="98"/>
    </row>
    <row r="1489" ht="12.75">
      <c r="I1489" s="98"/>
    </row>
    <row r="1490" ht="12.75">
      <c r="I1490" s="98"/>
    </row>
    <row r="1491" ht="12.75">
      <c r="I1491" s="98"/>
    </row>
    <row r="1492" ht="12.75">
      <c r="I1492" s="98"/>
    </row>
    <row r="1493" ht="12.75">
      <c r="I1493" s="98"/>
    </row>
    <row r="1494" ht="12.75">
      <c r="I1494" s="98"/>
    </row>
    <row r="1495" ht="12.75">
      <c r="I1495" s="98"/>
    </row>
    <row r="1496" ht="12.75">
      <c r="I1496" s="98"/>
    </row>
    <row r="1497" ht="12.75">
      <c r="I1497" s="98"/>
    </row>
    <row r="1498" ht="12.75">
      <c r="I1498" s="98"/>
    </row>
    <row r="1499" ht="12.75">
      <c r="I1499" s="98"/>
    </row>
    <row r="1500" ht="12.75">
      <c r="I1500" s="98"/>
    </row>
    <row r="1501" ht="12.75">
      <c r="I1501" s="98"/>
    </row>
    <row r="1502" ht="12.75">
      <c r="I1502" s="98"/>
    </row>
    <row r="1503" ht="12.75">
      <c r="I1503" s="98"/>
    </row>
    <row r="1504" ht="12.75">
      <c r="I1504" s="98"/>
    </row>
    <row r="1505" ht="12.75">
      <c r="I1505" s="98"/>
    </row>
    <row r="1506" ht="12.75">
      <c r="I1506" s="98"/>
    </row>
    <row r="1507" ht="12.75">
      <c r="I1507" s="98"/>
    </row>
    <row r="1508" ht="12.75">
      <c r="I1508" s="98"/>
    </row>
    <row r="1509" ht="12.75">
      <c r="I1509" s="98"/>
    </row>
    <row r="1510" ht="12.75">
      <c r="I1510" s="98"/>
    </row>
    <row r="1511" ht="12.75">
      <c r="I1511" s="98"/>
    </row>
    <row r="1512" ht="12.75">
      <c r="I1512" s="98"/>
    </row>
    <row r="1513" ht="12.75">
      <c r="I1513" s="98"/>
    </row>
    <row r="1514" ht="12.75">
      <c r="I1514" s="98"/>
    </row>
    <row r="1515" ht="12.75">
      <c r="I1515" s="98"/>
    </row>
    <row r="1516" ht="12.75">
      <c r="I1516" s="98"/>
    </row>
    <row r="1517" ht="12.75">
      <c r="I1517" s="98"/>
    </row>
    <row r="1518" ht="12.75">
      <c r="I1518" s="98"/>
    </row>
    <row r="1519" ht="12.75">
      <c r="I1519" s="98"/>
    </row>
    <row r="1520" ht="12.75">
      <c r="I1520" s="98"/>
    </row>
    <row r="1521" ht="12.75">
      <c r="I1521" s="98"/>
    </row>
    <row r="1522" ht="12.75">
      <c r="I1522" s="98"/>
    </row>
    <row r="1523" ht="12.75">
      <c r="I1523" s="98"/>
    </row>
    <row r="1524" ht="12.75">
      <c r="I1524" s="98"/>
    </row>
    <row r="1525" ht="12.75">
      <c r="I1525" s="98"/>
    </row>
    <row r="1526" ht="12.75">
      <c r="I1526" s="98"/>
    </row>
    <row r="1527" ht="12.75">
      <c r="I1527" s="98"/>
    </row>
    <row r="1528" ht="12.75">
      <c r="I1528" s="98"/>
    </row>
    <row r="1529" ht="12.75">
      <c r="I1529" s="98"/>
    </row>
    <row r="1530" ht="12.75">
      <c r="I1530" s="98"/>
    </row>
    <row r="1531" ht="12.75">
      <c r="I1531" s="98"/>
    </row>
    <row r="1532" ht="12.75">
      <c r="I1532" s="98"/>
    </row>
    <row r="1533" ht="12.75">
      <c r="I1533" s="98"/>
    </row>
    <row r="1534" ht="12.75">
      <c r="I1534" s="98"/>
    </row>
    <row r="1535" ht="12.75">
      <c r="I1535" s="98"/>
    </row>
    <row r="1536" ht="12.75">
      <c r="I1536" s="98"/>
    </row>
    <row r="1537" ht="12.75">
      <c r="I1537" s="98"/>
    </row>
    <row r="1538" ht="12.75">
      <c r="I1538" s="98"/>
    </row>
    <row r="1539" ht="12.75">
      <c r="I1539" s="98"/>
    </row>
    <row r="1540" ht="12.75">
      <c r="I1540" s="98"/>
    </row>
    <row r="1541" ht="12.75">
      <c r="I1541" s="98"/>
    </row>
    <row r="1542" ht="12.75">
      <c r="I1542" s="98"/>
    </row>
    <row r="1543" ht="12.75">
      <c r="I1543" s="98"/>
    </row>
    <row r="1544" ht="12.75">
      <c r="I1544" s="98"/>
    </row>
    <row r="1545" ht="12.75">
      <c r="I1545" s="98"/>
    </row>
    <row r="1546" ht="12.75">
      <c r="I1546" s="98"/>
    </row>
    <row r="1547" ht="12.75">
      <c r="I1547" s="98"/>
    </row>
    <row r="1548" ht="12.75">
      <c r="I1548" s="98"/>
    </row>
    <row r="1549" ht="12.75">
      <c r="I1549" s="98"/>
    </row>
    <row r="1550" ht="12.75">
      <c r="I1550" s="98"/>
    </row>
    <row r="1551" ht="12.75">
      <c r="I1551" s="98"/>
    </row>
    <row r="1552" ht="12.75">
      <c r="I1552" s="98"/>
    </row>
    <row r="1553" ht="12.75">
      <c r="I1553" s="98"/>
    </row>
    <row r="1554" ht="12.75">
      <c r="I1554" s="98"/>
    </row>
    <row r="1555" ht="12.75">
      <c r="I1555" s="98"/>
    </row>
    <row r="1556" ht="12.75">
      <c r="I1556" s="98"/>
    </row>
    <row r="1557" ht="12.75">
      <c r="I1557" s="98"/>
    </row>
    <row r="1558" ht="12.75">
      <c r="I1558" s="98"/>
    </row>
    <row r="1559" ht="12.75">
      <c r="I1559" s="98"/>
    </row>
    <row r="1560" ht="12.75">
      <c r="I1560" s="98"/>
    </row>
    <row r="1561" ht="12.75">
      <c r="I1561" s="98"/>
    </row>
    <row r="1562" ht="12.75">
      <c r="I1562" s="98"/>
    </row>
    <row r="1563" ht="12.75">
      <c r="I1563" s="98"/>
    </row>
    <row r="1564" ht="12.75">
      <c r="I1564" s="98"/>
    </row>
    <row r="1565" ht="12.75">
      <c r="I1565" s="98"/>
    </row>
    <row r="1566" ht="12.75">
      <c r="I1566" s="98"/>
    </row>
    <row r="1567" ht="12.75">
      <c r="I1567" s="98"/>
    </row>
    <row r="1568" ht="12.75">
      <c r="I1568" s="98"/>
    </row>
    <row r="1569" ht="12.75">
      <c r="I1569" s="98"/>
    </row>
    <row r="1570" ht="12.75">
      <c r="I1570" s="98"/>
    </row>
    <row r="1571" ht="12.75">
      <c r="I1571" s="98"/>
    </row>
    <row r="1572" ht="12.75">
      <c r="I1572" s="98"/>
    </row>
    <row r="1573" ht="12.75">
      <c r="I1573" s="98"/>
    </row>
    <row r="1574" ht="12.75">
      <c r="I1574" s="98"/>
    </row>
    <row r="1575" ht="12.75">
      <c r="I1575" s="98"/>
    </row>
    <row r="1576" ht="12.75">
      <c r="I1576" s="98"/>
    </row>
    <row r="1577" ht="12.75">
      <c r="I1577" s="98"/>
    </row>
    <row r="1578" ht="12.75">
      <c r="I1578" s="98"/>
    </row>
    <row r="1579" ht="12.75">
      <c r="I1579" s="98"/>
    </row>
    <row r="1580" ht="12.75">
      <c r="I1580" s="98"/>
    </row>
    <row r="1581" ht="12.75">
      <c r="I1581" s="98"/>
    </row>
    <row r="1582" ht="12.75">
      <c r="I1582" s="98"/>
    </row>
    <row r="1583" ht="12.75">
      <c r="I1583" s="98"/>
    </row>
    <row r="1584" ht="12.75">
      <c r="I1584" s="98"/>
    </row>
    <row r="1585" ht="12.75">
      <c r="I1585" s="98"/>
    </row>
    <row r="1586" ht="12.75">
      <c r="I1586" s="98"/>
    </row>
    <row r="1587" ht="12.75">
      <c r="I1587" s="98"/>
    </row>
    <row r="1588" ht="12.75">
      <c r="I1588" s="98"/>
    </row>
    <row r="1589" ht="12.75">
      <c r="I1589" s="98"/>
    </row>
    <row r="1590" ht="12.75">
      <c r="I1590" s="98"/>
    </row>
    <row r="1591" ht="12.75">
      <c r="I1591" s="98"/>
    </row>
    <row r="1592" ht="12.75">
      <c r="I1592" s="98"/>
    </row>
    <row r="1593" ht="12.75">
      <c r="I1593" s="98"/>
    </row>
    <row r="1594" ht="12.75">
      <c r="I1594" s="98"/>
    </row>
    <row r="1595" ht="12.75">
      <c r="I1595" s="98"/>
    </row>
    <row r="1596" ht="12.75">
      <c r="I1596" s="98"/>
    </row>
    <row r="1597" ht="12.75">
      <c r="I1597" s="98"/>
    </row>
    <row r="1598" ht="12.75">
      <c r="I1598" s="98"/>
    </row>
    <row r="1599" ht="12.75">
      <c r="I1599" s="98"/>
    </row>
    <row r="1600" ht="12.75">
      <c r="I1600" s="98"/>
    </row>
    <row r="1601" ht="12.75">
      <c r="I1601" s="98"/>
    </row>
    <row r="1602" ht="12.75">
      <c r="I1602" s="98"/>
    </row>
    <row r="1603" ht="12.75">
      <c r="I1603" s="98"/>
    </row>
    <row r="1604" ht="12.75">
      <c r="I1604" s="98"/>
    </row>
    <row r="1605" ht="12.75">
      <c r="I1605" s="98"/>
    </row>
    <row r="1606" ht="12.75">
      <c r="I1606" s="98"/>
    </row>
    <row r="1607" ht="12.75">
      <c r="I1607" s="98"/>
    </row>
    <row r="1608" ht="12.75">
      <c r="I1608" s="98"/>
    </row>
    <row r="1609" ht="12.75">
      <c r="I1609" s="98"/>
    </row>
    <row r="1610" ht="12.75">
      <c r="I1610" s="98"/>
    </row>
    <row r="1611" ht="12.75">
      <c r="I1611" s="98"/>
    </row>
    <row r="1612" ht="12.75">
      <c r="I1612" s="98"/>
    </row>
    <row r="1613" ht="12.75">
      <c r="I1613" s="98"/>
    </row>
    <row r="1614" ht="12.75">
      <c r="I1614" s="98"/>
    </row>
    <row r="1615" ht="12.75">
      <c r="I1615" s="98"/>
    </row>
    <row r="1616" ht="12.75">
      <c r="I1616" s="98"/>
    </row>
    <row r="1617" ht="12.75">
      <c r="I1617" s="98"/>
    </row>
    <row r="1618" ht="12.75">
      <c r="I1618" s="98"/>
    </row>
    <row r="1619" ht="12.75">
      <c r="I1619" s="98"/>
    </row>
    <row r="1620" ht="12.75">
      <c r="I1620" s="98"/>
    </row>
    <row r="1621" ht="12.75">
      <c r="I1621" s="98"/>
    </row>
    <row r="1622" ht="12.75">
      <c r="I1622" s="98"/>
    </row>
    <row r="1623" ht="12.75">
      <c r="I1623" s="98"/>
    </row>
    <row r="1624" ht="12.75">
      <c r="I1624" s="98"/>
    </row>
    <row r="1625" ht="12.75">
      <c r="I1625" s="98"/>
    </row>
    <row r="1626" ht="12.75">
      <c r="I1626" s="98"/>
    </row>
    <row r="1627" ht="12.75">
      <c r="I1627" s="98"/>
    </row>
    <row r="1628" ht="12.75">
      <c r="I1628" s="98"/>
    </row>
    <row r="1629" ht="12.75">
      <c r="I1629" s="98"/>
    </row>
    <row r="1630" ht="12.75">
      <c r="I1630" s="98"/>
    </row>
    <row r="1631" ht="12.75">
      <c r="I1631" s="98"/>
    </row>
    <row r="1632" ht="12.75">
      <c r="I1632" s="98"/>
    </row>
    <row r="1633" ht="12.75">
      <c r="I1633" s="98"/>
    </row>
    <row r="1634" ht="12.75">
      <c r="I1634" s="98"/>
    </row>
    <row r="1635" ht="12.75">
      <c r="I1635" s="98"/>
    </row>
    <row r="1636" ht="12.75">
      <c r="I1636" s="98"/>
    </row>
    <row r="1637" ht="12.75">
      <c r="I1637" s="98"/>
    </row>
    <row r="1638" ht="12.75">
      <c r="I1638" s="98"/>
    </row>
    <row r="1639" ht="12.75">
      <c r="I1639" s="98"/>
    </row>
    <row r="1640" ht="12.75">
      <c r="I1640" s="98"/>
    </row>
    <row r="1641" ht="12.75">
      <c r="I1641" s="98"/>
    </row>
    <row r="1642" ht="12.75">
      <c r="I1642" s="98"/>
    </row>
    <row r="1643" ht="12.75">
      <c r="I1643" s="98"/>
    </row>
    <row r="1644" ht="12.75">
      <c r="I1644" s="98"/>
    </row>
    <row r="1645" ht="12.75">
      <c r="I1645" s="98"/>
    </row>
    <row r="1646" ht="12.75">
      <c r="I1646" s="98"/>
    </row>
    <row r="1647" ht="12.75">
      <c r="I1647" s="98"/>
    </row>
    <row r="1648" ht="12.75">
      <c r="I1648" s="98"/>
    </row>
    <row r="1649" ht="12.75">
      <c r="I1649" s="98"/>
    </row>
    <row r="1650" ht="12.75">
      <c r="I1650" s="98"/>
    </row>
    <row r="1651" ht="12.75">
      <c r="I1651" s="98"/>
    </row>
    <row r="1652" ht="12.75">
      <c r="I1652" s="98"/>
    </row>
    <row r="1653" ht="12.75">
      <c r="I1653" s="98"/>
    </row>
    <row r="1654" ht="12.75">
      <c r="I1654" s="98"/>
    </row>
    <row r="1655" ht="12.75">
      <c r="I1655" s="98"/>
    </row>
    <row r="1656" ht="12.75">
      <c r="I1656" s="98"/>
    </row>
    <row r="1657" ht="12.75">
      <c r="I1657" s="98"/>
    </row>
    <row r="1658" ht="12.75">
      <c r="I1658" s="98"/>
    </row>
    <row r="1659" ht="12.75">
      <c r="I1659" s="98"/>
    </row>
    <row r="1660" ht="12.75">
      <c r="I1660" s="98"/>
    </row>
    <row r="1661" ht="12.75">
      <c r="I1661" s="98"/>
    </row>
    <row r="1662" ht="12.75">
      <c r="I1662" s="98"/>
    </row>
    <row r="1663" ht="12.75">
      <c r="I1663" s="98"/>
    </row>
    <row r="1664" ht="12.75">
      <c r="I1664" s="98"/>
    </row>
    <row r="1665" ht="12.75">
      <c r="I1665" s="98"/>
    </row>
    <row r="1666" ht="12.75">
      <c r="I1666" s="98"/>
    </row>
    <row r="1667" ht="12.75">
      <c r="I1667" s="98"/>
    </row>
    <row r="1668" ht="12.75">
      <c r="I1668" s="98"/>
    </row>
    <row r="1669" ht="12.75">
      <c r="I1669" s="98"/>
    </row>
    <row r="1670" ht="12.75">
      <c r="I1670" s="98"/>
    </row>
    <row r="1671" ht="12.75">
      <c r="I1671" s="98"/>
    </row>
    <row r="1672" ht="12.75">
      <c r="I1672" s="98"/>
    </row>
    <row r="1673" ht="12.75">
      <c r="I1673" s="98"/>
    </row>
    <row r="1674" ht="12.75">
      <c r="I1674" s="98"/>
    </row>
    <row r="1675" ht="12.75">
      <c r="I1675" s="98"/>
    </row>
    <row r="1676" ht="12.75">
      <c r="I1676" s="98"/>
    </row>
    <row r="1677" ht="12.75">
      <c r="I1677" s="98"/>
    </row>
    <row r="1678" ht="12.75">
      <c r="I1678" s="98"/>
    </row>
    <row r="1679" ht="12.75">
      <c r="I1679" s="98"/>
    </row>
    <row r="1680" ht="12.75">
      <c r="I1680" s="98"/>
    </row>
    <row r="1681" ht="12.75">
      <c r="I1681" s="98"/>
    </row>
    <row r="1682" ht="12.75">
      <c r="I1682" s="98"/>
    </row>
    <row r="1683" ht="12.75">
      <c r="I1683" s="98"/>
    </row>
    <row r="1684" ht="12.75">
      <c r="I1684" s="98"/>
    </row>
    <row r="1685" ht="12.75">
      <c r="I1685" s="98"/>
    </row>
    <row r="1686" ht="12.75">
      <c r="I1686" s="98"/>
    </row>
    <row r="1687" ht="12.75">
      <c r="I1687" s="98"/>
    </row>
    <row r="1688" ht="12.75">
      <c r="I1688" s="98"/>
    </row>
    <row r="1689" ht="12.75">
      <c r="I1689" s="98"/>
    </row>
    <row r="1690" ht="12.75">
      <c r="I1690" s="98"/>
    </row>
    <row r="1691" ht="12.75">
      <c r="I1691" s="98"/>
    </row>
    <row r="1692" ht="12.75">
      <c r="I1692" s="98"/>
    </row>
    <row r="1693" ht="12.75">
      <c r="I1693" s="98"/>
    </row>
    <row r="1694" ht="12.75">
      <c r="I1694" s="98"/>
    </row>
    <row r="1695" ht="12.75">
      <c r="I1695" s="98"/>
    </row>
    <row r="1696" ht="12.75">
      <c r="I1696" s="98"/>
    </row>
    <row r="1697" ht="12.75">
      <c r="I1697" s="98"/>
    </row>
    <row r="1698" ht="12.75">
      <c r="I1698" s="98"/>
    </row>
    <row r="1699" ht="12.75">
      <c r="I1699" s="98"/>
    </row>
    <row r="1700" ht="12.75">
      <c r="I1700" s="98"/>
    </row>
    <row r="1701" ht="12.75">
      <c r="I1701" s="98"/>
    </row>
    <row r="1702" ht="12.75">
      <c r="I1702" s="98"/>
    </row>
    <row r="1703" ht="12.75">
      <c r="I1703" s="98"/>
    </row>
    <row r="1704" ht="12.75">
      <c r="I1704" s="98"/>
    </row>
    <row r="1705" ht="12.75">
      <c r="I1705" s="98"/>
    </row>
    <row r="1706" ht="12.75">
      <c r="I1706" s="98"/>
    </row>
    <row r="1707" ht="12.75">
      <c r="I1707" s="98"/>
    </row>
    <row r="1708" ht="12.75">
      <c r="I1708" s="98"/>
    </row>
    <row r="1709" ht="12.75">
      <c r="I1709" s="98"/>
    </row>
    <row r="1710" ht="12.75">
      <c r="I1710" s="98"/>
    </row>
    <row r="1711" ht="12.75">
      <c r="I1711" s="98"/>
    </row>
    <row r="1712" ht="12.75">
      <c r="I1712" s="98"/>
    </row>
    <row r="1713" ht="12.75">
      <c r="I1713" s="98"/>
    </row>
    <row r="1714" ht="12.75">
      <c r="I1714" s="98"/>
    </row>
    <row r="1715" ht="12.75">
      <c r="I1715" s="98"/>
    </row>
    <row r="1716" ht="12.75">
      <c r="I1716" s="98"/>
    </row>
    <row r="1717" ht="12.75">
      <c r="I1717" s="98"/>
    </row>
    <row r="1718" ht="12.75">
      <c r="I1718" s="98"/>
    </row>
    <row r="1719" ht="12.75">
      <c r="I1719" s="98"/>
    </row>
    <row r="1720" ht="12.75">
      <c r="I1720" s="98"/>
    </row>
    <row r="1721" ht="12.75">
      <c r="I1721" s="98"/>
    </row>
    <row r="1722" ht="12.75">
      <c r="I1722" s="98"/>
    </row>
    <row r="1723" ht="12.75">
      <c r="I1723" s="98"/>
    </row>
    <row r="1724" ht="12.75">
      <c r="I1724" s="98"/>
    </row>
    <row r="1725" ht="12.75">
      <c r="I1725" s="98"/>
    </row>
    <row r="1726" ht="12.75">
      <c r="I1726" s="98"/>
    </row>
    <row r="1727" ht="12.75">
      <c r="I1727" s="98"/>
    </row>
    <row r="1728" ht="12.75">
      <c r="I1728" s="98"/>
    </row>
    <row r="1729" ht="12.75">
      <c r="I1729" s="98"/>
    </row>
    <row r="1730" ht="12.75">
      <c r="I1730" s="98"/>
    </row>
    <row r="1731" ht="12.75">
      <c r="I1731" s="98"/>
    </row>
    <row r="1732" ht="12.75">
      <c r="I1732" s="98"/>
    </row>
    <row r="1733" ht="12.75">
      <c r="I1733" s="98"/>
    </row>
    <row r="1734" ht="12.75">
      <c r="I1734" s="98"/>
    </row>
    <row r="1735" ht="12.75">
      <c r="I1735" s="98"/>
    </row>
    <row r="1736" ht="12.75">
      <c r="I1736" s="98"/>
    </row>
    <row r="1737" ht="12.75">
      <c r="I1737" s="98"/>
    </row>
    <row r="1738" ht="12.75">
      <c r="I1738" s="98"/>
    </row>
    <row r="1739" ht="12.75">
      <c r="I1739" s="98"/>
    </row>
    <row r="1740" ht="12.75">
      <c r="I1740" s="98"/>
    </row>
    <row r="1741" ht="12.75">
      <c r="I1741" s="98"/>
    </row>
    <row r="1742" ht="12.75">
      <c r="I1742" s="98"/>
    </row>
    <row r="1743" ht="12.75">
      <c r="I1743" s="98"/>
    </row>
    <row r="1744" ht="12.75">
      <c r="I1744" s="98"/>
    </row>
    <row r="1745" ht="12.75">
      <c r="I1745" s="98"/>
    </row>
    <row r="1746" ht="12.75">
      <c r="I1746" s="98"/>
    </row>
    <row r="1747" ht="12.75">
      <c r="I1747" s="98"/>
    </row>
    <row r="1748" ht="12.75">
      <c r="I1748" s="98"/>
    </row>
    <row r="1749" ht="12.75">
      <c r="I1749" s="98"/>
    </row>
    <row r="1750" ht="12.75">
      <c r="I1750" s="98"/>
    </row>
    <row r="1751" ht="12.75">
      <c r="I1751" s="98"/>
    </row>
    <row r="1752" ht="12.75">
      <c r="I1752" s="98"/>
    </row>
    <row r="1753" ht="12.75">
      <c r="I1753" s="98"/>
    </row>
    <row r="1754" ht="12.75">
      <c r="I1754" s="98"/>
    </row>
    <row r="1755" ht="12.75">
      <c r="I1755" s="98"/>
    </row>
    <row r="1756" ht="12.75">
      <c r="I1756" s="98"/>
    </row>
    <row r="1757" ht="12.75">
      <c r="I1757" s="98"/>
    </row>
    <row r="1758" ht="12.75">
      <c r="I1758" s="98"/>
    </row>
    <row r="1759" ht="12.75">
      <c r="I1759" s="98"/>
    </row>
    <row r="1760" ht="12.75">
      <c r="I1760" s="98"/>
    </row>
    <row r="1761" ht="12.75">
      <c r="I1761" s="98"/>
    </row>
    <row r="1762" ht="12.75">
      <c r="I1762" s="98"/>
    </row>
    <row r="1763" ht="12.75">
      <c r="I1763" s="98"/>
    </row>
    <row r="1764" ht="12.75">
      <c r="I1764" s="98"/>
    </row>
    <row r="1765" ht="12.75">
      <c r="I1765" s="98"/>
    </row>
    <row r="1766" ht="12.75">
      <c r="I1766" s="98"/>
    </row>
    <row r="1767" ht="12.75">
      <c r="I1767" s="98"/>
    </row>
    <row r="1768" ht="12.75">
      <c r="I1768" s="98"/>
    </row>
    <row r="1769" ht="12.75">
      <c r="I1769" s="98"/>
    </row>
    <row r="1770" ht="12.75">
      <c r="I1770" s="98"/>
    </row>
    <row r="1771" ht="12.75">
      <c r="I1771" s="98"/>
    </row>
    <row r="1772" ht="12.75">
      <c r="I1772" s="98"/>
    </row>
    <row r="1773" ht="12.75">
      <c r="I1773" s="98"/>
    </row>
    <row r="1774" ht="12.75">
      <c r="I1774" s="98"/>
    </row>
    <row r="1775" ht="12.75">
      <c r="I1775" s="98"/>
    </row>
    <row r="1776" ht="12.75">
      <c r="I1776" s="98"/>
    </row>
    <row r="1777" ht="12.75">
      <c r="I1777" s="98"/>
    </row>
    <row r="1778" ht="12.75">
      <c r="I1778" s="98"/>
    </row>
    <row r="1779" ht="12.75">
      <c r="I1779" s="98"/>
    </row>
    <row r="1780" ht="12.75">
      <c r="I1780" s="98"/>
    </row>
    <row r="1781" ht="12.75">
      <c r="I1781" s="98"/>
    </row>
    <row r="1782" ht="12.75">
      <c r="I1782" s="98"/>
    </row>
    <row r="1783" ht="12.75">
      <c r="I1783" s="98"/>
    </row>
    <row r="1784" ht="12.75">
      <c r="I1784" s="98"/>
    </row>
    <row r="1785" ht="12.75">
      <c r="I1785" s="98"/>
    </row>
    <row r="1786" ht="12.75">
      <c r="I1786" s="98"/>
    </row>
    <row r="1787" ht="12.75">
      <c r="I1787" s="98"/>
    </row>
    <row r="1788" ht="12.75">
      <c r="I1788" s="98"/>
    </row>
    <row r="1789" ht="12.75">
      <c r="I1789" s="98"/>
    </row>
    <row r="1790" ht="12.75">
      <c r="I1790" s="98"/>
    </row>
    <row r="1791" ht="12.75">
      <c r="I1791" s="98"/>
    </row>
    <row r="1792" ht="12.75">
      <c r="I1792" s="98"/>
    </row>
    <row r="1793" ht="12.75">
      <c r="I1793" s="98"/>
    </row>
    <row r="1794" ht="12.75">
      <c r="I1794" s="98"/>
    </row>
    <row r="1795" ht="12.75">
      <c r="I1795" s="98"/>
    </row>
    <row r="1796" ht="12.75">
      <c r="I1796" s="98"/>
    </row>
    <row r="1797" ht="12.75">
      <c r="I1797" s="98"/>
    </row>
    <row r="1798" ht="12.75">
      <c r="I1798" s="98"/>
    </row>
    <row r="1799" ht="12.75">
      <c r="I1799" s="98"/>
    </row>
    <row r="1800" ht="12.75">
      <c r="I1800" s="98"/>
    </row>
    <row r="1801" ht="12.75">
      <c r="I1801" s="98"/>
    </row>
    <row r="1802" ht="12.75">
      <c r="I1802" s="98"/>
    </row>
    <row r="1803" ht="12.75">
      <c r="I1803" s="98"/>
    </row>
    <row r="1804" ht="12.75">
      <c r="I1804" s="98"/>
    </row>
    <row r="1805" ht="12.75">
      <c r="I1805" s="98"/>
    </row>
    <row r="1806" ht="12.75">
      <c r="I1806" s="98"/>
    </row>
    <row r="1807" ht="12.75">
      <c r="I1807" s="98"/>
    </row>
    <row r="1808" ht="12.75">
      <c r="I1808" s="98"/>
    </row>
    <row r="1809" ht="12.75">
      <c r="I1809" s="98"/>
    </row>
    <row r="1810" ht="12.75">
      <c r="I1810" s="98"/>
    </row>
    <row r="1811" ht="12.75">
      <c r="I1811" s="98"/>
    </row>
    <row r="1812" ht="12.75">
      <c r="I1812" s="98"/>
    </row>
    <row r="1813" ht="12.75">
      <c r="I1813" s="98"/>
    </row>
    <row r="1814" ht="12.75">
      <c r="I1814" s="98"/>
    </row>
    <row r="1815" ht="12.75">
      <c r="I1815" s="98"/>
    </row>
    <row r="1816" ht="12.75">
      <c r="I1816" s="98"/>
    </row>
    <row r="1817" ht="12.75">
      <c r="I1817" s="98"/>
    </row>
    <row r="1818" ht="12.75">
      <c r="I1818" s="98"/>
    </row>
    <row r="1819" ht="12.75">
      <c r="I1819" s="98"/>
    </row>
    <row r="1820" ht="12.75">
      <c r="I1820" s="98"/>
    </row>
    <row r="1821" ht="12.75">
      <c r="I1821" s="98"/>
    </row>
    <row r="1822" ht="12.75">
      <c r="I1822" s="98"/>
    </row>
    <row r="1823" ht="12.75">
      <c r="I1823" s="98"/>
    </row>
    <row r="1824" ht="12.75">
      <c r="I1824" s="98"/>
    </row>
    <row r="1825" ht="12.75">
      <c r="I1825" s="98"/>
    </row>
    <row r="1826" ht="12.75">
      <c r="I1826" s="98"/>
    </row>
    <row r="1827" ht="12.75">
      <c r="I1827" s="98"/>
    </row>
    <row r="1828" ht="12.75">
      <c r="I1828" s="98"/>
    </row>
    <row r="1829" ht="12.75">
      <c r="I1829" s="98"/>
    </row>
    <row r="1830" ht="12.75">
      <c r="I1830" s="98"/>
    </row>
    <row r="1831" ht="12.75">
      <c r="I1831" s="98"/>
    </row>
    <row r="1832" ht="12.75">
      <c r="I1832" s="98"/>
    </row>
    <row r="1833" ht="12.75">
      <c r="I1833" s="98"/>
    </row>
    <row r="1834" ht="12.75">
      <c r="I1834" s="98"/>
    </row>
    <row r="1835" ht="12.75">
      <c r="I1835" s="98"/>
    </row>
    <row r="1836" ht="12.75">
      <c r="I1836" s="98"/>
    </row>
    <row r="1837" ht="12.75">
      <c r="I1837" s="98"/>
    </row>
    <row r="1838" ht="12.75">
      <c r="I1838" s="98"/>
    </row>
    <row r="1839" ht="12.75">
      <c r="I1839" s="98"/>
    </row>
    <row r="1840" ht="12.75">
      <c r="I1840" s="98"/>
    </row>
    <row r="1841" ht="12.75">
      <c r="I1841" s="98"/>
    </row>
    <row r="1842" ht="12.75">
      <c r="I1842" s="98"/>
    </row>
    <row r="1843" ht="12.75">
      <c r="I1843" s="98"/>
    </row>
    <row r="1844" ht="12.75">
      <c r="I1844" s="98"/>
    </row>
    <row r="1845" ht="12.75">
      <c r="I1845" s="98"/>
    </row>
    <row r="1846" ht="12.75">
      <c r="I1846" s="98"/>
    </row>
    <row r="1847" ht="12.75">
      <c r="I1847" s="98"/>
    </row>
    <row r="1848" ht="12.75">
      <c r="I1848" s="98"/>
    </row>
    <row r="1849" ht="12.75">
      <c r="I1849" s="98"/>
    </row>
    <row r="1850" ht="12.75">
      <c r="I1850" s="98"/>
    </row>
    <row r="1851" ht="12.75">
      <c r="I1851" s="98"/>
    </row>
    <row r="1852" ht="12.75">
      <c r="I1852" s="98"/>
    </row>
    <row r="1853" ht="12.75">
      <c r="I1853" s="98"/>
    </row>
    <row r="1854" ht="12.75">
      <c r="I1854" s="98"/>
    </row>
    <row r="1855" ht="12.75">
      <c r="I1855" s="98"/>
    </row>
    <row r="1856" ht="12.75">
      <c r="I1856" s="98"/>
    </row>
    <row r="1857" ht="12.75">
      <c r="I1857" s="98"/>
    </row>
    <row r="1858" ht="12.75">
      <c r="I1858" s="98"/>
    </row>
    <row r="1859" ht="12.75">
      <c r="I1859" s="98"/>
    </row>
    <row r="1860" ht="12.75">
      <c r="I1860" s="98"/>
    </row>
    <row r="1861" ht="12.75">
      <c r="I1861" s="98"/>
    </row>
    <row r="1862" ht="12.75">
      <c r="I1862" s="98"/>
    </row>
    <row r="1863" ht="12.75">
      <c r="I1863" s="98"/>
    </row>
    <row r="1864" ht="12.75">
      <c r="I1864" s="98"/>
    </row>
    <row r="1865" ht="12.75">
      <c r="I1865" s="98"/>
    </row>
    <row r="1866" ht="12.75">
      <c r="I1866" s="98"/>
    </row>
    <row r="1867" ht="12.75">
      <c r="I1867" s="98"/>
    </row>
    <row r="1868" ht="12.75">
      <c r="I1868" s="98"/>
    </row>
    <row r="1869" ht="12.75">
      <c r="I1869" s="98"/>
    </row>
    <row r="1870" ht="12.75">
      <c r="I1870" s="98"/>
    </row>
    <row r="1871" ht="12.75">
      <c r="I1871" s="98"/>
    </row>
    <row r="1872" ht="12.75">
      <c r="I1872" s="98"/>
    </row>
    <row r="1873" ht="12.75">
      <c r="I1873" s="98"/>
    </row>
    <row r="1874" ht="12.75">
      <c r="I1874" s="98"/>
    </row>
    <row r="1875" ht="12.75">
      <c r="I1875" s="98"/>
    </row>
    <row r="1876" ht="12.75">
      <c r="I1876" s="98"/>
    </row>
    <row r="1877" ht="12.75">
      <c r="I1877" s="98"/>
    </row>
    <row r="1878" ht="12.75">
      <c r="I1878" s="98"/>
    </row>
    <row r="1879" ht="12.75">
      <c r="I1879" s="98"/>
    </row>
    <row r="1880" ht="12.75">
      <c r="I1880" s="98"/>
    </row>
    <row r="1881" ht="12.75">
      <c r="I1881" s="98"/>
    </row>
    <row r="1882" ht="12.75">
      <c r="I1882" s="98"/>
    </row>
    <row r="1883" ht="12.75">
      <c r="I1883" s="98"/>
    </row>
    <row r="1884" ht="12.75">
      <c r="I1884" s="98"/>
    </row>
    <row r="1885" ht="12.75">
      <c r="I1885" s="98"/>
    </row>
    <row r="1886" ht="12.75">
      <c r="I1886" s="98"/>
    </row>
    <row r="1887" ht="12.75">
      <c r="I1887" s="98"/>
    </row>
    <row r="1888" ht="12.75">
      <c r="I1888" s="98"/>
    </row>
    <row r="1889" ht="12.75">
      <c r="I1889" s="98"/>
    </row>
    <row r="1890" ht="12.75">
      <c r="I1890" s="98"/>
    </row>
    <row r="1891" ht="12.75">
      <c r="I1891" s="98"/>
    </row>
    <row r="1892" ht="12.75">
      <c r="I1892" s="98"/>
    </row>
    <row r="1893" ht="12.75">
      <c r="I1893" s="98"/>
    </row>
    <row r="1894" ht="12.75">
      <c r="I1894" s="98"/>
    </row>
    <row r="1895" ht="12.75">
      <c r="I1895" s="98"/>
    </row>
    <row r="1896" ht="12.75">
      <c r="I1896" s="98"/>
    </row>
    <row r="1897" ht="12.75">
      <c r="I1897" s="98"/>
    </row>
    <row r="1898" ht="12.75">
      <c r="I1898" s="98"/>
    </row>
    <row r="1899" ht="12.75">
      <c r="I1899" s="98"/>
    </row>
    <row r="1900" ht="12.75">
      <c r="I1900" s="98"/>
    </row>
    <row r="1901" ht="12.75">
      <c r="I1901" s="98"/>
    </row>
    <row r="1902" ht="12.75">
      <c r="I1902" s="98"/>
    </row>
    <row r="1903" ht="12.75">
      <c r="I1903" s="98"/>
    </row>
    <row r="1904" ht="12.75">
      <c r="I1904" s="98"/>
    </row>
    <row r="1905" ht="12.75">
      <c r="I1905" s="98"/>
    </row>
    <row r="1906" ht="12.75">
      <c r="I1906" s="98"/>
    </row>
    <row r="1907" ht="12.75">
      <c r="I1907" s="98"/>
    </row>
    <row r="1908" ht="12.75">
      <c r="I1908" s="98"/>
    </row>
    <row r="1909" ht="12.75">
      <c r="I1909" s="98"/>
    </row>
    <row r="1910" ht="12.75">
      <c r="I1910" s="98"/>
    </row>
    <row r="1911" ht="12.75">
      <c r="I1911" s="98"/>
    </row>
    <row r="1912" ht="12.75">
      <c r="I1912" s="98"/>
    </row>
    <row r="1913" ht="12.75">
      <c r="I1913" s="98"/>
    </row>
    <row r="1914" ht="12.75">
      <c r="I1914" s="98"/>
    </row>
    <row r="1915" ht="12.75">
      <c r="I1915" s="98"/>
    </row>
    <row r="1916" ht="12.75">
      <c r="I1916" s="98"/>
    </row>
    <row r="1917" ht="12.75">
      <c r="I1917" s="98"/>
    </row>
    <row r="1918" ht="12.75">
      <c r="I1918" s="98"/>
    </row>
    <row r="1919" ht="12.75">
      <c r="I1919" s="98"/>
    </row>
    <row r="1920" ht="12.75">
      <c r="I1920" s="98"/>
    </row>
    <row r="1921" ht="12.75">
      <c r="I1921" s="98"/>
    </row>
    <row r="1922" ht="12.75">
      <c r="I1922" s="98"/>
    </row>
    <row r="1923" ht="12.75">
      <c r="I1923" s="98"/>
    </row>
    <row r="1924" ht="12.75">
      <c r="I1924" s="98"/>
    </row>
    <row r="1925" ht="12.75">
      <c r="I1925" s="98"/>
    </row>
    <row r="1926" ht="12.75">
      <c r="I1926" s="98"/>
    </row>
    <row r="1927" ht="12.75">
      <c r="I1927" s="98"/>
    </row>
    <row r="1928" ht="12.75">
      <c r="I1928" s="98"/>
    </row>
    <row r="1929" ht="12.75">
      <c r="I1929" s="98"/>
    </row>
    <row r="1930" ht="12.75">
      <c r="I1930" s="98"/>
    </row>
    <row r="1931" ht="12.75">
      <c r="I1931" s="98"/>
    </row>
    <row r="1932" ht="12.75">
      <c r="I1932" s="98"/>
    </row>
    <row r="1933" ht="12.75">
      <c r="I1933" s="98"/>
    </row>
    <row r="1934" ht="12.75">
      <c r="I1934" s="98"/>
    </row>
    <row r="1935" ht="12.75">
      <c r="I1935" s="98"/>
    </row>
    <row r="1936" ht="12.75">
      <c r="I1936" s="98"/>
    </row>
    <row r="1937" ht="12.75">
      <c r="I1937" s="98"/>
    </row>
    <row r="1938" ht="12.75">
      <c r="I1938" s="98"/>
    </row>
    <row r="1939" ht="12.75">
      <c r="I1939" s="98"/>
    </row>
    <row r="1940" ht="12.75">
      <c r="I1940" s="98"/>
    </row>
    <row r="1941" ht="12.75">
      <c r="I1941" s="98"/>
    </row>
    <row r="1942" ht="12.75">
      <c r="I1942" s="98"/>
    </row>
    <row r="1943" ht="12.75">
      <c r="I1943" s="98"/>
    </row>
    <row r="1944" ht="12.75">
      <c r="I1944" s="98"/>
    </row>
    <row r="1945" ht="12.75">
      <c r="I1945" s="98"/>
    </row>
    <row r="1946" ht="12.75">
      <c r="I1946" s="98"/>
    </row>
    <row r="1947" ht="12.75">
      <c r="I1947" s="98"/>
    </row>
    <row r="1948" ht="12.75">
      <c r="I1948" s="98"/>
    </row>
    <row r="1949" ht="12.75">
      <c r="I1949" s="98"/>
    </row>
    <row r="1950" ht="12.75">
      <c r="I1950" s="98"/>
    </row>
    <row r="1951" ht="12.75">
      <c r="I1951" s="98"/>
    </row>
    <row r="1952" ht="12.75">
      <c r="I1952" s="98"/>
    </row>
    <row r="1953" ht="12.75">
      <c r="I1953" s="98"/>
    </row>
    <row r="1954" ht="12.75">
      <c r="I1954" s="98"/>
    </row>
    <row r="1955" ht="12.75">
      <c r="I1955" s="98"/>
    </row>
    <row r="1956" ht="12.75">
      <c r="I1956" s="98"/>
    </row>
    <row r="1957" ht="12.75">
      <c r="I1957" s="98"/>
    </row>
    <row r="1958" ht="12.75">
      <c r="I1958" s="98"/>
    </row>
    <row r="1959" ht="12.75">
      <c r="I1959" s="98"/>
    </row>
    <row r="1960" ht="12.75">
      <c r="I1960" s="98"/>
    </row>
    <row r="1961" ht="12.75">
      <c r="I1961" s="98"/>
    </row>
    <row r="1962" ht="12.75">
      <c r="I1962" s="98"/>
    </row>
    <row r="1963" ht="12.75">
      <c r="I1963" s="98"/>
    </row>
    <row r="1964" ht="12.75">
      <c r="I1964" s="98"/>
    </row>
    <row r="1965" ht="12.75">
      <c r="I1965" s="98"/>
    </row>
    <row r="1966" ht="12.75">
      <c r="I1966" s="98"/>
    </row>
    <row r="1967" ht="12.75">
      <c r="I1967" s="98"/>
    </row>
    <row r="1968" ht="12.75">
      <c r="I1968" s="98"/>
    </row>
    <row r="1969" ht="12.75">
      <c r="I1969" s="98"/>
    </row>
    <row r="1970" ht="12.75">
      <c r="I1970" s="98"/>
    </row>
    <row r="1971" ht="12.75">
      <c r="I1971" s="98"/>
    </row>
    <row r="1972" ht="12.75">
      <c r="I1972" s="98"/>
    </row>
    <row r="1973" ht="12.75">
      <c r="I1973" s="98"/>
    </row>
    <row r="1974" ht="12.75">
      <c r="I1974" s="98"/>
    </row>
    <row r="1975" ht="12.75">
      <c r="I1975" s="98"/>
    </row>
    <row r="1976" ht="12.75">
      <c r="I1976" s="98"/>
    </row>
    <row r="1977" ht="12.75">
      <c r="I1977" s="98"/>
    </row>
    <row r="1978" ht="12.75">
      <c r="I1978" s="98"/>
    </row>
    <row r="1979" ht="12.75">
      <c r="I1979" s="98"/>
    </row>
    <row r="1980" ht="12.75">
      <c r="I1980" s="98"/>
    </row>
    <row r="1981" ht="12.75">
      <c r="I1981" s="98"/>
    </row>
    <row r="1982" ht="12.75">
      <c r="I1982" s="98"/>
    </row>
    <row r="1983" ht="12.75">
      <c r="I1983" s="98"/>
    </row>
    <row r="1984" ht="12.75">
      <c r="I1984" s="98"/>
    </row>
    <row r="1985" ht="12.75">
      <c r="I1985" s="98"/>
    </row>
    <row r="1986" ht="12.75">
      <c r="I1986" s="98"/>
    </row>
    <row r="1987" ht="12.75">
      <c r="I1987" s="98"/>
    </row>
    <row r="1988" ht="12.75">
      <c r="I1988" s="98"/>
    </row>
    <row r="1989" ht="12.75">
      <c r="I1989" s="98"/>
    </row>
    <row r="1990" ht="12.75">
      <c r="I1990" s="98"/>
    </row>
    <row r="1991" ht="12.75">
      <c r="I1991" s="98"/>
    </row>
    <row r="1992" ht="12.75">
      <c r="I1992" s="98"/>
    </row>
    <row r="1993" ht="12.75">
      <c r="I1993" s="98"/>
    </row>
    <row r="1994" ht="12.75">
      <c r="I1994" s="98"/>
    </row>
    <row r="1995" ht="12.75">
      <c r="I1995" s="98"/>
    </row>
    <row r="1996" ht="12.75">
      <c r="I1996" s="98"/>
    </row>
    <row r="1997" ht="12.75">
      <c r="I1997" s="98"/>
    </row>
    <row r="1998" ht="12.75">
      <c r="I1998" s="98"/>
    </row>
    <row r="1999" ht="12.75">
      <c r="I1999" s="98"/>
    </row>
    <row r="2000" ht="12.75">
      <c r="I2000" s="98"/>
    </row>
    <row r="2001" ht="12.75">
      <c r="I2001" s="98"/>
    </row>
    <row r="2002" ht="12.75">
      <c r="I2002" s="98"/>
    </row>
    <row r="2003" ht="12.75">
      <c r="I2003" s="98"/>
    </row>
    <row r="2004" ht="12.75">
      <c r="I2004" s="98"/>
    </row>
    <row r="2005" ht="12.75">
      <c r="I2005" s="98"/>
    </row>
    <row r="2006" ht="12.75">
      <c r="I2006" s="98"/>
    </row>
    <row r="2007" ht="12.75">
      <c r="I2007" s="98"/>
    </row>
    <row r="2008" ht="12.75">
      <c r="I2008" s="98"/>
    </row>
    <row r="2009" ht="12.75">
      <c r="I2009" s="98"/>
    </row>
    <row r="2010" ht="12.75">
      <c r="I2010" s="98"/>
    </row>
    <row r="2011" ht="12.75">
      <c r="I2011" s="98"/>
    </row>
    <row r="2012" ht="12.75">
      <c r="I2012" s="98"/>
    </row>
    <row r="2013" ht="12.75">
      <c r="I2013" s="98"/>
    </row>
    <row r="2014" ht="12.75">
      <c r="I2014" s="98"/>
    </row>
    <row r="2015" ht="12.75">
      <c r="I2015" s="98"/>
    </row>
    <row r="2016" ht="12.75">
      <c r="I2016" s="98"/>
    </row>
    <row r="2017" ht="12.75">
      <c r="I2017" s="98"/>
    </row>
    <row r="2018" ht="12.75">
      <c r="I2018" s="98"/>
    </row>
    <row r="2019" ht="12.75">
      <c r="I2019" s="98"/>
    </row>
    <row r="2020" ht="12.75">
      <c r="I2020" s="98"/>
    </row>
    <row r="2021" ht="12.75">
      <c r="I2021" s="98"/>
    </row>
    <row r="2022" ht="12.75">
      <c r="I2022" s="98"/>
    </row>
    <row r="2023" ht="12.75">
      <c r="I2023" s="98"/>
    </row>
    <row r="2024" ht="12.75">
      <c r="I2024" s="98"/>
    </row>
    <row r="2025" ht="12.75">
      <c r="I2025" s="98"/>
    </row>
    <row r="2026" ht="12.75">
      <c r="I2026" s="98"/>
    </row>
    <row r="2027" ht="12.75">
      <c r="I2027" s="98"/>
    </row>
    <row r="2028" ht="12.75">
      <c r="I2028" s="98"/>
    </row>
    <row r="2029" ht="12.75">
      <c r="I2029" s="98"/>
    </row>
    <row r="2030" ht="12.75">
      <c r="I2030" s="98"/>
    </row>
    <row r="2031" ht="12.75">
      <c r="I2031" s="98"/>
    </row>
    <row r="2032" ht="12.75">
      <c r="I2032" s="98"/>
    </row>
    <row r="2033" ht="12.75">
      <c r="I2033" s="98"/>
    </row>
    <row r="2034" ht="12.75">
      <c r="I2034" s="98"/>
    </row>
    <row r="2035" ht="12.75">
      <c r="I2035" s="98"/>
    </row>
    <row r="2036" ht="12.75">
      <c r="I2036" s="98"/>
    </row>
    <row r="2037" ht="12.75">
      <c r="I2037" s="98"/>
    </row>
    <row r="2038" ht="12.75">
      <c r="I2038" s="98"/>
    </row>
    <row r="2039" ht="12.75">
      <c r="I2039" s="98"/>
    </row>
    <row r="2040" ht="12.75">
      <c r="I2040" s="98"/>
    </row>
    <row r="2041" ht="12.75">
      <c r="I2041" s="98"/>
    </row>
    <row r="2042" ht="12.75">
      <c r="I2042" s="98"/>
    </row>
    <row r="2043" ht="12.75">
      <c r="I2043" s="98"/>
    </row>
    <row r="2044" ht="12.75">
      <c r="I2044" s="98"/>
    </row>
    <row r="2045" ht="12.75">
      <c r="I2045" s="98"/>
    </row>
    <row r="2046" ht="12.75">
      <c r="I2046" s="98"/>
    </row>
    <row r="2047" ht="12.75">
      <c r="I2047" s="98"/>
    </row>
    <row r="2048" ht="12.75">
      <c r="I2048" s="98"/>
    </row>
    <row r="2049" ht="12.75">
      <c r="I2049" s="98"/>
    </row>
    <row r="2050" ht="12.75">
      <c r="I2050" s="98"/>
    </row>
    <row r="2051" ht="12.75">
      <c r="I2051" s="98"/>
    </row>
    <row r="2052" ht="12.75">
      <c r="I2052" s="98"/>
    </row>
    <row r="2053" ht="12.75">
      <c r="I2053" s="98"/>
    </row>
    <row r="2054" ht="12.75">
      <c r="I2054" s="98"/>
    </row>
    <row r="2055" ht="12.75">
      <c r="I2055" s="98"/>
    </row>
    <row r="2056" ht="12.75">
      <c r="I2056" s="98"/>
    </row>
    <row r="2057" ht="12.75">
      <c r="I2057" s="98"/>
    </row>
    <row r="2058" ht="12.75">
      <c r="I2058" s="98"/>
    </row>
    <row r="2059" ht="12.75">
      <c r="I2059" s="98"/>
    </row>
    <row r="2060" ht="12.75">
      <c r="I2060" s="98"/>
    </row>
    <row r="2061" ht="12.75">
      <c r="I2061" s="98"/>
    </row>
    <row r="2062" ht="12.75">
      <c r="I2062" s="98"/>
    </row>
    <row r="2063" ht="12.75">
      <c r="I2063" s="98"/>
    </row>
    <row r="2064" ht="12.75">
      <c r="I2064" s="98"/>
    </row>
    <row r="2065" ht="12.75">
      <c r="I2065" s="98"/>
    </row>
    <row r="2066" ht="12.75">
      <c r="I2066" s="98"/>
    </row>
    <row r="2067" ht="12.75">
      <c r="I2067" s="98"/>
    </row>
    <row r="2068" ht="12.75">
      <c r="I2068" s="98"/>
    </row>
    <row r="2069" ht="12.75">
      <c r="I2069" s="98"/>
    </row>
    <row r="2070" ht="12.75">
      <c r="I2070" s="98"/>
    </row>
    <row r="2071" ht="12.75">
      <c r="I2071" s="98"/>
    </row>
    <row r="2072" ht="12.75">
      <c r="I2072" s="98"/>
    </row>
    <row r="2073" ht="12.75">
      <c r="I2073" s="98"/>
    </row>
    <row r="2074" ht="12.75">
      <c r="I2074" s="98"/>
    </row>
    <row r="2075" ht="12.75">
      <c r="I2075" s="98"/>
    </row>
    <row r="2076" ht="12.75">
      <c r="I2076" s="98"/>
    </row>
    <row r="2077" ht="12.75">
      <c r="I2077" s="98"/>
    </row>
    <row r="2078" ht="12.75">
      <c r="I2078" s="98"/>
    </row>
    <row r="2079" ht="12.75">
      <c r="I2079" s="98"/>
    </row>
    <row r="2080" ht="12.75">
      <c r="I2080" s="98"/>
    </row>
    <row r="2081" ht="12.75">
      <c r="I2081" s="98"/>
    </row>
    <row r="2082" ht="12.75">
      <c r="I2082" s="98"/>
    </row>
    <row r="2083" ht="12.75">
      <c r="I2083" s="98"/>
    </row>
    <row r="2084" ht="12.75">
      <c r="I2084" s="98"/>
    </row>
    <row r="2085" ht="12.75">
      <c r="I2085" s="98"/>
    </row>
    <row r="2086" ht="12.75">
      <c r="I2086" s="98"/>
    </row>
    <row r="2087" ht="12.75">
      <c r="I2087" s="98"/>
    </row>
    <row r="2088" ht="12.75">
      <c r="I2088" s="98"/>
    </row>
    <row r="2089" ht="12.75">
      <c r="I2089" s="98"/>
    </row>
    <row r="2090" ht="12.75">
      <c r="I2090" s="98"/>
    </row>
    <row r="2091" ht="12.75">
      <c r="I2091" s="98"/>
    </row>
    <row r="2092" ht="12.75">
      <c r="I2092" s="98"/>
    </row>
    <row r="2093" ht="12.75">
      <c r="I2093" s="98"/>
    </row>
    <row r="2094" ht="12.75">
      <c r="I2094" s="98"/>
    </row>
    <row r="2095" ht="12.75">
      <c r="I2095" s="98"/>
    </row>
    <row r="2096" ht="12.75">
      <c r="I2096" s="98"/>
    </row>
    <row r="2097" ht="12.75">
      <c r="I2097" s="98"/>
    </row>
    <row r="2098" ht="12.75">
      <c r="I2098" s="98"/>
    </row>
    <row r="2099" ht="12.75">
      <c r="I2099" s="98"/>
    </row>
    <row r="2100" ht="12.75">
      <c r="I2100" s="98"/>
    </row>
    <row r="2101" ht="12.75">
      <c r="I2101" s="98"/>
    </row>
    <row r="2102" ht="12.75">
      <c r="I2102" s="98"/>
    </row>
    <row r="2103" ht="12.75">
      <c r="I2103" s="98"/>
    </row>
    <row r="2104" ht="12.75">
      <c r="I2104" s="98"/>
    </row>
    <row r="2105" ht="12.75">
      <c r="I2105" s="98"/>
    </row>
    <row r="2106" ht="12.75">
      <c r="I2106" s="98"/>
    </row>
    <row r="2107" ht="12.75">
      <c r="I2107" s="98"/>
    </row>
    <row r="2108" ht="12.75">
      <c r="I2108" s="98"/>
    </row>
    <row r="2109" ht="12.75">
      <c r="I2109" s="98"/>
    </row>
    <row r="2110" ht="12.75">
      <c r="I2110" s="98"/>
    </row>
    <row r="2111" ht="12.75">
      <c r="I2111" s="98"/>
    </row>
    <row r="2112" ht="12.75">
      <c r="I2112" s="98"/>
    </row>
    <row r="2113" ht="12.75">
      <c r="I2113" s="98"/>
    </row>
    <row r="2114" ht="12.75">
      <c r="I2114" s="98"/>
    </row>
    <row r="2115" ht="12.75">
      <c r="I2115" s="98"/>
    </row>
    <row r="2116" ht="12.75">
      <c r="I2116" s="98"/>
    </row>
    <row r="2117" ht="12.75">
      <c r="I2117" s="98"/>
    </row>
    <row r="2118" ht="12.75">
      <c r="I2118" s="98"/>
    </row>
    <row r="2119" ht="12.75">
      <c r="I2119" s="98"/>
    </row>
    <row r="2120" ht="12.75">
      <c r="I2120" s="98"/>
    </row>
    <row r="2121" ht="12.75">
      <c r="I2121" s="98"/>
    </row>
    <row r="2122" ht="12.75">
      <c r="I2122" s="98"/>
    </row>
    <row r="2123" ht="12.75">
      <c r="I2123" s="98"/>
    </row>
    <row r="2124" ht="12.75">
      <c r="I2124" s="98"/>
    </row>
    <row r="2125" ht="12.75">
      <c r="I2125" s="98"/>
    </row>
    <row r="2126" ht="12.75">
      <c r="I2126" s="98"/>
    </row>
    <row r="2127" ht="12.75">
      <c r="I2127" s="98"/>
    </row>
    <row r="2128" ht="12.75">
      <c r="I2128" s="98"/>
    </row>
    <row r="2129" ht="12.75">
      <c r="I2129" s="98"/>
    </row>
    <row r="2130" ht="12.75">
      <c r="I2130" s="98"/>
    </row>
    <row r="2131" ht="12.75">
      <c r="I2131" s="98"/>
    </row>
    <row r="2132" ht="12.75">
      <c r="I2132" s="98"/>
    </row>
    <row r="2133" ht="12.75">
      <c r="I2133" s="98"/>
    </row>
    <row r="2134" ht="12.75">
      <c r="I2134" s="98"/>
    </row>
    <row r="2135" ht="12.75">
      <c r="I2135" s="98"/>
    </row>
    <row r="2136" ht="12.75">
      <c r="I2136" s="98"/>
    </row>
    <row r="2137" ht="12.75">
      <c r="I2137" s="98"/>
    </row>
    <row r="2138" ht="12.75">
      <c r="I2138" s="98"/>
    </row>
    <row r="2139" ht="12.75">
      <c r="I2139" s="98"/>
    </row>
    <row r="2140" ht="12.75">
      <c r="I2140" s="98"/>
    </row>
    <row r="2141" ht="12.75">
      <c r="I2141" s="98"/>
    </row>
    <row r="2142" ht="12.75">
      <c r="I2142" s="98"/>
    </row>
    <row r="2143" ht="12.75">
      <c r="I2143" s="98"/>
    </row>
    <row r="2144" ht="12.75">
      <c r="I2144" s="98"/>
    </row>
    <row r="2145" ht="12.75">
      <c r="I2145" s="98"/>
    </row>
    <row r="2146" ht="12.75">
      <c r="I2146" s="98"/>
    </row>
    <row r="2147" ht="12.75">
      <c r="I2147" s="98"/>
    </row>
    <row r="2148" ht="12.75">
      <c r="I2148" s="98"/>
    </row>
    <row r="2149" ht="12.75">
      <c r="I2149" s="98"/>
    </row>
    <row r="2150" ht="12.75">
      <c r="I2150" s="98"/>
    </row>
    <row r="2151" ht="12.75">
      <c r="I2151" s="98"/>
    </row>
    <row r="2152" ht="12.75">
      <c r="I2152" s="98"/>
    </row>
    <row r="2153" ht="12.75">
      <c r="I2153" s="98"/>
    </row>
    <row r="2154" ht="12.75">
      <c r="I2154" s="98"/>
    </row>
    <row r="2155" ht="12.75">
      <c r="I2155" s="98"/>
    </row>
    <row r="2156" ht="12.75">
      <c r="I2156" s="98"/>
    </row>
    <row r="2157" ht="12.75">
      <c r="I2157" s="98"/>
    </row>
    <row r="2158" ht="12.75">
      <c r="I2158" s="98"/>
    </row>
    <row r="2159" ht="12.75">
      <c r="I2159" s="98"/>
    </row>
    <row r="2160" ht="12.75">
      <c r="I2160" s="98"/>
    </row>
    <row r="2161" ht="12.75">
      <c r="I2161" s="98"/>
    </row>
    <row r="2162" ht="12.75">
      <c r="I2162" s="98"/>
    </row>
    <row r="2163" ht="12.75">
      <c r="I2163" s="98"/>
    </row>
    <row r="2164" ht="12.75">
      <c r="I2164" s="98"/>
    </row>
    <row r="2165" ht="12.75">
      <c r="I2165" s="98"/>
    </row>
    <row r="2166" ht="12.75">
      <c r="I2166" s="98"/>
    </row>
    <row r="2167" ht="12.75">
      <c r="I2167" s="98"/>
    </row>
    <row r="2168" ht="12.75">
      <c r="I2168" s="98"/>
    </row>
    <row r="2169" ht="12.75">
      <c r="I2169" s="98"/>
    </row>
    <row r="2170" ht="12.75">
      <c r="I2170" s="98"/>
    </row>
    <row r="2171" ht="12.75">
      <c r="I2171" s="98"/>
    </row>
    <row r="2172" ht="12.75">
      <c r="I2172" s="98"/>
    </row>
    <row r="2173" ht="12.75">
      <c r="I2173" s="98"/>
    </row>
    <row r="2174" ht="12.75">
      <c r="I2174" s="98"/>
    </row>
    <row r="2175" ht="12.75">
      <c r="I2175" s="98"/>
    </row>
    <row r="2176" ht="12.75">
      <c r="I2176" s="98"/>
    </row>
    <row r="2177" ht="12.75">
      <c r="I2177" s="98"/>
    </row>
    <row r="2178" ht="12.75">
      <c r="I2178" s="98"/>
    </row>
    <row r="2179" ht="12.75">
      <c r="I2179" s="98"/>
    </row>
    <row r="2180" ht="12.75">
      <c r="I2180" s="98"/>
    </row>
    <row r="2181" ht="12.75">
      <c r="I2181" s="98"/>
    </row>
    <row r="2182" ht="12.75">
      <c r="I2182" s="98"/>
    </row>
    <row r="2183" ht="12.75">
      <c r="I2183" s="98"/>
    </row>
    <row r="2184" ht="12.75">
      <c r="I2184" s="98"/>
    </row>
    <row r="2185" ht="12.75">
      <c r="I2185" s="98"/>
    </row>
    <row r="2186" ht="12.75">
      <c r="I2186" s="98"/>
    </row>
    <row r="2187" ht="12.75">
      <c r="I2187" s="98"/>
    </row>
    <row r="2188" ht="12.75">
      <c r="I2188" s="98"/>
    </row>
    <row r="2189" ht="12.75">
      <c r="I2189" s="98"/>
    </row>
    <row r="2190" ht="12.75">
      <c r="I2190" s="98"/>
    </row>
    <row r="2191" ht="12.75">
      <c r="I2191" s="98"/>
    </row>
    <row r="2192" ht="12.75">
      <c r="I2192" s="98"/>
    </row>
    <row r="2193" ht="12.75">
      <c r="I2193" s="98"/>
    </row>
    <row r="2194" ht="12.75">
      <c r="I2194" s="98"/>
    </row>
    <row r="2195" ht="12.75">
      <c r="I2195" s="98"/>
    </row>
    <row r="2196" ht="12.75">
      <c r="I2196" s="98"/>
    </row>
    <row r="2197" ht="12.75">
      <c r="I2197" s="98"/>
    </row>
    <row r="2198" ht="12.75">
      <c r="I2198" s="98"/>
    </row>
    <row r="2199" ht="12.75">
      <c r="I2199" s="98"/>
    </row>
    <row r="2200" ht="12.75">
      <c r="I2200" s="98"/>
    </row>
    <row r="2201" ht="12.75">
      <c r="I2201" s="98"/>
    </row>
    <row r="2202" ht="12.75">
      <c r="I2202" s="98"/>
    </row>
    <row r="2203" ht="12.75">
      <c r="I2203" s="98"/>
    </row>
    <row r="2204" ht="12.75">
      <c r="I2204" s="98"/>
    </row>
    <row r="2205" ht="12.75">
      <c r="I2205" s="98"/>
    </row>
    <row r="2206" ht="12.75">
      <c r="I2206" s="98"/>
    </row>
    <row r="2207" ht="12.75">
      <c r="I2207" s="98"/>
    </row>
    <row r="2208" ht="12.75">
      <c r="I2208" s="98"/>
    </row>
    <row r="2209" ht="12.75">
      <c r="I2209" s="98"/>
    </row>
    <row r="2210" ht="12.75">
      <c r="I2210" s="98"/>
    </row>
    <row r="2211" ht="12.75">
      <c r="I2211" s="98"/>
    </row>
    <row r="2212" ht="12.75">
      <c r="I2212" s="98"/>
    </row>
    <row r="2213" ht="12.75">
      <c r="I2213" s="98"/>
    </row>
    <row r="2214" ht="12.75">
      <c r="I2214" s="98"/>
    </row>
    <row r="2215" ht="12.75">
      <c r="I2215" s="98"/>
    </row>
    <row r="2216" ht="12.75">
      <c r="I2216" s="98"/>
    </row>
    <row r="2217" ht="12.75">
      <c r="I2217" s="98"/>
    </row>
    <row r="2218" ht="12.75">
      <c r="I2218" s="98"/>
    </row>
    <row r="2219" ht="12.75">
      <c r="I2219" s="98"/>
    </row>
    <row r="2220" ht="12.75">
      <c r="I2220" s="98"/>
    </row>
    <row r="2221" ht="12.75">
      <c r="I2221" s="98"/>
    </row>
    <row r="2222" ht="12.75">
      <c r="I2222" s="98"/>
    </row>
    <row r="2223" ht="12.75">
      <c r="I2223" s="98"/>
    </row>
    <row r="2224" ht="12.75">
      <c r="I2224" s="98"/>
    </row>
    <row r="2225" ht="12.75">
      <c r="I2225" s="98"/>
    </row>
    <row r="2226" ht="12.75">
      <c r="I2226" s="98"/>
    </row>
    <row r="2227" ht="12.75">
      <c r="I2227" s="98"/>
    </row>
    <row r="2228" ht="12.75">
      <c r="I2228" s="98"/>
    </row>
    <row r="2229" ht="12.75">
      <c r="I2229" s="98"/>
    </row>
    <row r="2230" ht="12.75">
      <c r="I2230" s="98"/>
    </row>
    <row r="2231" ht="12.75">
      <c r="I2231" s="98"/>
    </row>
    <row r="2232" ht="12.75">
      <c r="I2232" s="98"/>
    </row>
    <row r="2233" ht="12.75">
      <c r="I2233" s="98"/>
    </row>
    <row r="2234" ht="12.75">
      <c r="I2234" s="98"/>
    </row>
    <row r="2235" ht="12.75">
      <c r="I2235" s="98"/>
    </row>
    <row r="2236" ht="12.75">
      <c r="I2236" s="98"/>
    </row>
    <row r="2237" ht="12.75">
      <c r="I2237" s="98"/>
    </row>
    <row r="2238" ht="12.75">
      <c r="I2238" s="98"/>
    </row>
    <row r="2239" ht="12.75">
      <c r="I2239" s="98"/>
    </row>
    <row r="2240" ht="12.75">
      <c r="I2240" s="98"/>
    </row>
    <row r="2241" ht="12.75">
      <c r="I2241" s="98"/>
    </row>
    <row r="2242" ht="12.75">
      <c r="I2242" s="98"/>
    </row>
    <row r="2243" ht="12.75">
      <c r="I2243" s="98"/>
    </row>
    <row r="2244" ht="12.75">
      <c r="I2244" s="98"/>
    </row>
    <row r="2245" ht="12.75">
      <c r="I2245" s="98"/>
    </row>
    <row r="2246" ht="12.75">
      <c r="I2246" s="98"/>
    </row>
    <row r="2247" ht="12.75">
      <c r="I2247" s="98"/>
    </row>
    <row r="2248" ht="12.75">
      <c r="I2248" s="98"/>
    </row>
    <row r="2249" ht="12.75">
      <c r="I2249" s="98"/>
    </row>
    <row r="2250" ht="12.75">
      <c r="I2250" s="98"/>
    </row>
    <row r="2251" ht="12.75">
      <c r="I2251" s="98"/>
    </row>
    <row r="2252" ht="12.75">
      <c r="I2252" s="98"/>
    </row>
    <row r="2253" ht="12.75">
      <c r="I2253" s="98"/>
    </row>
    <row r="2254" ht="12.75">
      <c r="I2254" s="98"/>
    </row>
    <row r="2255" ht="12.75">
      <c r="I2255" s="98"/>
    </row>
    <row r="2256" ht="12.75">
      <c r="I2256" s="98"/>
    </row>
    <row r="2257" ht="12.75">
      <c r="I2257" s="98"/>
    </row>
    <row r="2258" ht="12.75">
      <c r="I2258" s="98"/>
    </row>
    <row r="2259" ht="12.75">
      <c r="I2259" s="98"/>
    </row>
    <row r="2260" ht="12.75">
      <c r="I2260" s="98"/>
    </row>
    <row r="2261" ht="12.75">
      <c r="I2261" s="98"/>
    </row>
    <row r="2262" ht="12.75">
      <c r="I2262" s="98"/>
    </row>
    <row r="2263" ht="12.75">
      <c r="I2263" s="98"/>
    </row>
    <row r="2264" ht="12.75">
      <c r="I2264" s="98"/>
    </row>
    <row r="2265" ht="12.75">
      <c r="I2265" s="98"/>
    </row>
    <row r="2266" ht="12.75">
      <c r="I2266" s="98"/>
    </row>
    <row r="2267" ht="12.75">
      <c r="I2267" s="98"/>
    </row>
    <row r="2268" ht="12.75">
      <c r="I2268" s="98"/>
    </row>
    <row r="2269" ht="12.75">
      <c r="I2269" s="98"/>
    </row>
    <row r="2270" ht="12.75">
      <c r="I2270" s="98"/>
    </row>
    <row r="2271" ht="12.75">
      <c r="I2271" s="98"/>
    </row>
    <row r="2272" ht="12.75">
      <c r="I2272" s="98"/>
    </row>
    <row r="2273" ht="12.75">
      <c r="I2273" s="98"/>
    </row>
    <row r="2274" ht="12.75">
      <c r="I2274" s="98"/>
    </row>
    <row r="2275" ht="12.75">
      <c r="I2275" s="98"/>
    </row>
    <row r="2276" ht="12.75">
      <c r="I2276" s="98"/>
    </row>
    <row r="2277" ht="12.75">
      <c r="I2277" s="98"/>
    </row>
    <row r="2278" ht="12.75">
      <c r="I2278" s="98"/>
    </row>
    <row r="2279" ht="12.75">
      <c r="I2279" s="98"/>
    </row>
    <row r="2280" ht="12.75">
      <c r="I2280" s="98"/>
    </row>
    <row r="2281" ht="12.75">
      <c r="I2281" s="98"/>
    </row>
    <row r="2282" ht="12.75">
      <c r="I2282" s="98"/>
    </row>
    <row r="2283" ht="12.75">
      <c r="I2283" s="98"/>
    </row>
    <row r="2284" ht="12.75">
      <c r="I2284" s="98"/>
    </row>
    <row r="2285" ht="12.75">
      <c r="I2285" s="98"/>
    </row>
    <row r="2286" ht="12.75">
      <c r="I2286" s="98"/>
    </row>
    <row r="2287" ht="12.75">
      <c r="I2287" s="98"/>
    </row>
    <row r="2288" ht="12.75">
      <c r="I2288" s="98"/>
    </row>
    <row r="2289" ht="12.75">
      <c r="I2289" s="98"/>
    </row>
    <row r="2290" ht="12.75">
      <c r="I2290" s="98"/>
    </row>
    <row r="2291" ht="12.75">
      <c r="I2291" s="98"/>
    </row>
    <row r="2292" ht="12.75">
      <c r="I2292" s="98"/>
    </row>
    <row r="2293" ht="12.75">
      <c r="I2293" s="98"/>
    </row>
    <row r="2294" ht="12.75">
      <c r="I2294" s="98"/>
    </row>
    <row r="2295" ht="12.75">
      <c r="I2295" s="98"/>
    </row>
    <row r="2296" ht="12.75">
      <c r="I2296" s="98"/>
    </row>
    <row r="2297" ht="12.75">
      <c r="I2297" s="98"/>
    </row>
    <row r="2298" ht="12.75">
      <c r="I2298" s="98"/>
    </row>
    <row r="2299" ht="12.75">
      <c r="I2299" s="98"/>
    </row>
    <row r="2300" ht="12.75">
      <c r="I2300" s="98"/>
    </row>
    <row r="2301" ht="12.75">
      <c r="I2301" s="98"/>
    </row>
    <row r="2302" ht="12.75">
      <c r="I2302" s="98"/>
    </row>
    <row r="2303" ht="12.75">
      <c r="I2303" s="98"/>
    </row>
    <row r="2304" ht="12.75">
      <c r="I2304" s="98"/>
    </row>
    <row r="2305" ht="12.75">
      <c r="I2305" s="98"/>
    </row>
    <row r="2306" ht="12.75">
      <c r="I2306" s="98"/>
    </row>
    <row r="2307" ht="12.75">
      <c r="I2307" s="98"/>
    </row>
    <row r="2308" ht="12.75">
      <c r="I2308" s="98"/>
    </row>
    <row r="2309" ht="12.75">
      <c r="I2309" s="98"/>
    </row>
    <row r="2310" ht="12.75">
      <c r="I2310" s="98"/>
    </row>
    <row r="2311" ht="12.75">
      <c r="I2311" s="98"/>
    </row>
    <row r="2312" ht="12.75">
      <c r="I2312" s="98"/>
    </row>
    <row r="2313" ht="12.75">
      <c r="I2313" s="98"/>
    </row>
    <row r="2314" ht="12.75">
      <c r="I2314" s="98"/>
    </row>
    <row r="2315" ht="12.75">
      <c r="I2315" s="98"/>
    </row>
    <row r="2316" ht="12.75">
      <c r="I2316" s="98"/>
    </row>
    <row r="2317" ht="12.75">
      <c r="I2317" s="98"/>
    </row>
    <row r="2318" ht="12.75">
      <c r="I2318" s="98"/>
    </row>
    <row r="2319" ht="12.75">
      <c r="I2319" s="98"/>
    </row>
    <row r="2320" ht="12.75">
      <c r="I2320" s="98"/>
    </row>
    <row r="2321" ht="12.75">
      <c r="I2321" s="98"/>
    </row>
    <row r="2322" ht="12.75">
      <c r="I2322" s="98"/>
    </row>
    <row r="2323" ht="12.75">
      <c r="I2323" s="98"/>
    </row>
    <row r="2324" ht="12.75">
      <c r="I2324" s="98"/>
    </row>
    <row r="2325" ht="12.75">
      <c r="I2325" s="98"/>
    </row>
    <row r="2326" ht="12.75">
      <c r="I2326" s="98"/>
    </row>
    <row r="2327" ht="12.75">
      <c r="I2327" s="98"/>
    </row>
    <row r="2328" ht="12.75">
      <c r="I2328" s="98"/>
    </row>
    <row r="2329" ht="12.75">
      <c r="I2329" s="98"/>
    </row>
    <row r="2330" ht="12.75">
      <c r="I2330" s="98"/>
    </row>
    <row r="2331" ht="12.75">
      <c r="I2331" s="98"/>
    </row>
    <row r="2332" ht="12.75">
      <c r="I2332" s="98"/>
    </row>
    <row r="2333" ht="12.75">
      <c r="I2333" s="98"/>
    </row>
    <row r="2334" ht="12.75">
      <c r="I2334" s="98"/>
    </row>
    <row r="2335" ht="12.75">
      <c r="I2335" s="98"/>
    </row>
    <row r="2336" ht="12.75">
      <c r="I2336" s="98"/>
    </row>
    <row r="2337" ht="12.75">
      <c r="I2337" s="98"/>
    </row>
    <row r="2338" ht="12.75">
      <c r="I2338" s="98"/>
    </row>
    <row r="2339" ht="12.75">
      <c r="I2339" s="98"/>
    </row>
    <row r="2340" ht="12.75">
      <c r="I2340" s="98"/>
    </row>
    <row r="2341" ht="12.75">
      <c r="I2341" s="98"/>
    </row>
    <row r="2342" ht="12.75">
      <c r="I2342" s="98"/>
    </row>
    <row r="2343" ht="12.75">
      <c r="I2343" s="98"/>
    </row>
    <row r="2344" ht="12.75">
      <c r="I2344" s="98"/>
    </row>
    <row r="2345" ht="12.75">
      <c r="I2345" s="98"/>
    </row>
    <row r="2346" ht="12.75">
      <c r="I2346" s="98"/>
    </row>
    <row r="2347" ht="12.75">
      <c r="I2347" s="98"/>
    </row>
    <row r="2348" ht="12.75">
      <c r="I2348" s="98"/>
    </row>
    <row r="2349" ht="12.75">
      <c r="I2349" s="98"/>
    </row>
    <row r="2350" ht="12.75">
      <c r="I2350" s="98"/>
    </row>
    <row r="2351" ht="12.75">
      <c r="I2351" s="98"/>
    </row>
    <row r="2352" ht="12.75">
      <c r="I2352" s="98"/>
    </row>
    <row r="2353" ht="12.75">
      <c r="I2353" s="98"/>
    </row>
    <row r="2354" ht="12.75">
      <c r="I2354" s="98"/>
    </row>
    <row r="2355" ht="12.75">
      <c r="I2355" s="98"/>
    </row>
    <row r="2356" ht="12.75">
      <c r="I2356" s="98"/>
    </row>
    <row r="2357" ht="12.75">
      <c r="I2357" s="98"/>
    </row>
    <row r="2358" ht="12.75">
      <c r="I2358" s="98"/>
    </row>
    <row r="2359" ht="12.75">
      <c r="I2359" s="98"/>
    </row>
    <row r="2360" ht="12.75">
      <c r="I2360" s="98"/>
    </row>
    <row r="2361" ht="12.75">
      <c r="I2361" s="98"/>
    </row>
    <row r="2362" ht="12.75">
      <c r="I2362" s="98"/>
    </row>
    <row r="2363" ht="12.75">
      <c r="I2363" s="98"/>
    </row>
    <row r="2364" ht="12.75">
      <c r="I2364" s="98"/>
    </row>
    <row r="2365" ht="12.75">
      <c r="I2365" s="98"/>
    </row>
    <row r="2366" ht="12.75">
      <c r="I2366" s="98"/>
    </row>
    <row r="2367" ht="12.75">
      <c r="I2367" s="98"/>
    </row>
    <row r="2368" ht="12.75">
      <c r="I2368" s="98"/>
    </row>
    <row r="2369" ht="12.75">
      <c r="I2369" s="98"/>
    </row>
    <row r="2370" ht="12.75">
      <c r="I2370" s="98"/>
    </row>
    <row r="2371" ht="12.75">
      <c r="I2371" s="98"/>
    </row>
    <row r="2372" ht="12.75">
      <c r="I2372" s="98"/>
    </row>
    <row r="2373" ht="12.75">
      <c r="I2373" s="98"/>
    </row>
    <row r="2374" ht="12.75">
      <c r="I2374" s="98"/>
    </row>
    <row r="2375" ht="12.75">
      <c r="I2375" s="98"/>
    </row>
    <row r="2376" ht="12.75">
      <c r="I2376" s="98"/>
    </row>
    <row r="2377" ht="12.75">
      <c r="I2377" s="98"/>
    </row>
    <row r="2378" ht="12.75">
      <c r="I2378" s="98"/>
    </row>
    <row r="2379" ht="12.75">
      <c r="I2379" s="98"/>
    </row>
    <row r="2380" ht="12.75">
      <c r="I2380" s="98"/>
    </row>
    <row r="2381" ht="12.75">
      <c r="I2381" s="98"/>
    </row>
    <row r="2382" ht="12.75">
      <c r="I2382" s="98"/>
    </row>
    <row r="2383" ht="12.75">
      <c r="I2383" s="98"/>
    </row>
    <row r="2384" ht="12.75">
      <c r="I2384" s="98"/>
    </row>
    <row r="2385" ht="12.75">
      <c r="I2385" s="98"/>
    </row>
    <row r="2386" ht="12.75">
      <c r="I2386" s="98"/>
    </row>
    <row r="2387" ht="12.75">
      <c r="I2387" s="98"/>
    </row>
    <row r="2388" ht="12.75">
      <c r="I2388" s="98"/>
    </row>
    <row r="2389" ht="12.75">
      <c r="I2389" s="98"/>
    </row>
    <row r="2390" ht="12.75">
      <c r="I2390" s="98"/>
    </row>
    <row r="2391" ht="12.75">
      <c r="I2391" s="98"/>
    </row>
    <row r="2392" ht="12.75">
      <c r="I2392" s="98"/>
    </row>
    <row r="2393" ht="12.75">
      <c r="I2393" s="98"/>
    </row>
    <row r="2394" ht="12.75">
      <c r="I2394" s="98"/>
    </row>
    <row r="2395" ht="12.75">
      <c r="I2395" s="98"/>
    </row>
    <row r="2396" ht="12.75">
      <c r="I2396" s="98"/>
    </row>
    <row r="2397" ht="12.75">
      <c r="I2397" s="98"/>
    </row>
    <row r="2398" ht="12.75">
      <c r="I2398" s="98"/>
    </row>
    <row r="2399" ht="12.75">
      <c r="I2399" s="98"/>
    </row>
    <row r="2400" ht="12.75">
      <c r="I2400" s="98"/>
    </row>
    <row r="2401" ht="12.75">
      <c r="I2401" s="98"/>
    </row>
    <row r="2402" ht="12.75">
      <c r="I2402" s="98"/>
    </row>
    <row r="2403" ht="12.75">
      <c r="I2403" s="98"/>
    </row>
    <row r="2404" ht="12.75">
      <c r="I2404" s="98"/>
    </row>
    <row r="2405" ht="12.75">
      <c r="I2405" s="98"/>
    </row>
    <row r="2406" ht="12.75">
      <c r="I2406" s="98"/>
    </row>
    <row r="2407" ht="12.75">
      <c r="I2407" s="98"/>
    </row>
    <row r="2408" ht="12.75">
      <c r="I2408" s="98"/>
    </row>
    <row r="2409" ht="12.75">
      <c r="I2409" s="98"/>
    </row>
    <row r="2410" ht="12.75">
      <c r="I2410" s="98"/>
    </row>
    <row r="2411" ht="12.75">
      <c r="I2411" s="98"/>
    </row>
    <row r="2412" ht="12.75">
      <c r="I2412" s="98"/>
    </row>
    <row r="2413" ht="12.75">
      <c r="I2413" s="98"/>
    </row>
    <row r="2414" ht="12.75">
      <c r="I2414" s="98"/>
    </row>
    <row r="2415" ht="12.75">
      <c r="I2415" s="98"/>
    </row>
    <row r="2416" ht="12.75">
      <c r="I2416" s="98"/>
    </row>
    <row r="2417" ht="12.75">
      <c r="I2417" s="98"/>
    </row>
    <row r="2418" ht="12.75">
      <c r="I2418" s="98"/>
    </row>
    <row r="2419" ht="12.75">
      <c r="I2419" s="98"/>
    </row>
    <row r="2420" ht="12.75">
      <c r="I2420" s="98"/>
    </row>
    <row r="2421" ht="12.75">
      <c r="I2421" s="98"/>
    </row>
    <row r="2422" ht="12.75">
      <c r="I2422" s="98"/>
    </row>
    <row r="2423" ht="12.75">
      <c r="I2423" s="98"/>
    </row>
    <row r="2424" ht="12.75">
      <c r="I2424" s="98"/>
    </row>
    <row r="2425" ht="12.75">
      <c r="I2425" s="98"/>
    </row>
    <row r="2426" ht="12.75">
      <c r="I2426" s="98"/>
    </row>
    <row r="2427" ht="12.75">
      <c r="I2427" s="98"/>
    </row>
    <row r="2428" ht="12.75">
      <c r="I2428" s="98"/>
    </row>
    <row r="2429" ht="12.75">
      <c r="I2429" s="98"/>
    </row>
    <row r="2430" ht="12.75">
      <c r="I2430" s="98"/>
    </row>
    <row r="2431" ht="12.75">
      <c r="I2431" s="98"/>
    </row>
    <row r="2432" ht="12.75">
      <c r="I2432" s="98"/>
    </row>
    <row r="2433" ht="12.75">
      <c r="I2433" s="98"/>
    </row>
    <row r="2434" ht="12.75">
      <c r="I2434" s="98"/>
    </row>
    <row r="2435" ht="12.75">
      <c r="I2435" s="98"/>
    </row>
    <row r="2436" ht="12.75">
      <c r="I2436" s="98"/>
    </row>
    <row r="2437" ht="12.75">
      <c r="I2437" s="98"/>
    </row>
    <row r="2438" ht="12.75">
      <c r="I2438" s="98"/>
    </row>
    <row r="2439" ht="12.75">
      <c r="I2439" s="98"/>
    </row>
    <row r="2440" ht="12.75">
      <c r="I2440" s="98"/>
    </row>
    <row r="2441" ht="12.75">
      <c r="I2441" s="98"/>
    </row>
    <row r="2442" ht="12.75">
      <c r="I2442" s="98"/>
    </row>
    <row r="2443" ht="12.75">
      <c r="I2443" s="98"/>
    </row>
    <row r="2444" ht="12.75">
      <c r="I2444" s="98"/>
    </row>
    <row r="2445" ht="12.75">
      <c r="I2445" s="98"/>
    </row>
    <row r="2446" ht="12.75">
      <c r="I2446" s="98"/>
    </row>
    <row r="2447" ht="12.75">
      <c r="I2447" s="98"/>
    </row>
    <row r="2448" ht="12.75">
      <c r="I2448" s="98"/>
    </row>
    <row r="2449" ht="12.75">
      <c r="I2449" s="98"/>
    </row>
    <row r="2450" ht="12.75">
      <c r="I2450" s="98"/>
    </row>
    <row r="2451" ht="12.75">
      <c r="I2451" s="98"/>
    </row>
    <row r="2452" ht="12.75">
      <c r="I2452" s="98"/>
    </row>
    <row r="2453" ht="12.75">
      <c r="I2453" s="98"/>
    </row>
    <row r="2454" ht="12.75">
      <c r="I2454" s="98"/>
    </row>
    <row r="2455" ht="12.75">
      <c r="I2455" s="98"/>
    </row>
    <row r="2456" ht="12.75">
      <c r="I2456" s="98"/>
    </row>
    <row r="2457" ht="12.75">
      <c r="I2457" s="98"/>
    </row>
    <row r="2458" ht="12.75">
      <c r="I2458" s="98"/>
    </row>
    <row r="2459" ht="12.75">
      <c r="I2459" s="98"/>
    </row>
    <row r="2460" ht="12.75">
      <c r="I2460" s="98"/>
    </row>
    <row r="2461" ht="12.75">
      <c r="I2461" s="98"/>
    </row>
    <row r="2462" ht="12.75">
      <c r="I2462" s="98"/>
    </row>
    <row r="2463" ht="12.75">
      <c r="I2463" s="98"/>
    </row>
    <row r="2464" ht="12.75">
      <c r="I2464" s="98"/>
    </row>
    <row r="2465" ht="12.75">
      <c r="I2465" s="98"/>
    </row>
    <row r="2466" ht="12.75">
      <c r="I2466" s="98"/>
    </row>
    <row r="2467" ht="12.75">
      <c r="I2467" s="98"/>
    </row>
    <row r="2468" ht="12.75">
      <c r="I2468" s="98"/>
    </row>
    <row r="2469" ht="12.75">
      <c r="I2469" s="98"/>
    </row>
    <row r="2470" ht="12.75">
      <c r="I2470" s="98"/>
    </row>
    <row r="2471" ht="12.75">
      <c r="I2471" s="98"/>
    </row>
    <row r="2472" ht="12.75">
      <c r="I2472" s="98"/>
    </row>
    <row r="2473" ht="12.75">
      <c r="I2473" s="98"/>
    </row>
    <row r="2474" ht="12.75">
      <c r="I2474" s="98"/>
    </row>
    <row r="2475" ht="12.75">
      <c r="I2475" s="98"/>
    </row>
    <row r="2476" ht="12.75">
      <c r="I2476" s="98"/>
    </row>
    <row r="2477" ht="12.75">
      <c r="I2477" s="98"/>
    </row>
    <row r="2478" ht="12.75">
      <c r="I2478" s="98"/>
    </row>
    <row r="2479" ht="12.75">
      <c r="I2479" s="98"/>
    </row>
    <row r="2480" ht="12.75">
      <c r="I2480" s="98"/>
    </row>
    <row r="2481" ht="12.75">
      <c r="I2481" s="98"/>
    </row>
    <row r="2482" ht="12.75">
      <c r="I2482" s="98"/>
    </row>
    <row r="2483" ht="12.75">
      <c r="I2483" s="98"/>
    </row>
    <row r="2484" ht="12.75">
      <c r="I2484" s="98"/>
    </row>
    <row r="2485" ht="12.75">
      <c r="I2485" s="98"/>
    </row>
    <row r="2486" ht="12.75">
      <c r="I2486" s="98"/>
    </row>
    <row r="2487" ht="12.75">
      <c r="I2487" s="98"/>
    </row>
    <row r="2488" ht="12.75">
      <c r="I2488" s="98"/>
    </row>
    <row r="2489" ht="12.75">
      <c r="I2489" s="98"/>
    </row>
    <row r="2490" ht="12.75">
      <c r="I2490" s="98"/>
    </row>
    <row r="2491" ht="12.75">
      <c r="I2491" s="98"/>
    </row>
    <row r="2492" ht="12.75">
      <c r="I2492" s="98"/>
    </row>
    <row r="2493" ht="12.75">
      <c r="I2493" s="98"/>
    </row>
    <row r="2494" ht="12.75">
      <c r="I2494" s="98"/>
    </row>
    <row r="2495" ht="12.75">
      <c r="I2495" s="98"/>
    </row>
    <row r="2496" ht="12.75">
      <c r="I2496" s="98"/>
    </row>
    <row r="2497" ht="12.75">
      <c r="I2497" s="98"/>
    </row>
    <row r="2498" ht="12.75">
      <c r="I2498" s="98"/>
    </row>
    <row r="2499" ht="12.75">
      <c r="I2499" s="98"/>
    </row>
    <row r="2500" ht="12.75">
      <c r="I2500" s="98"/>
    </row>
    <row r="2501" ht="12.75">
      <c r="I2501" s="98"/>
    </row>
    <row r="2502" ht="12.75">
      <c r="I2502" s="98"/>
    </row>
    <row r="2503" ht="12.75">
      <c r="I2503" s="98"/>
    </row>
    <row r="2504" ht="12.75">
      <c r="I2504" s="98"/>
    </row>
    <row r="2505" ht="12.75">
      <c r="I2505" s="98"/>
    </row>
    <row r="2506" ht="12.75">
      <c r="I2506" s="98"/>
    </row>
    <row r="2507" ht="12.75">
      <c r="I2507" s="98"/>
    </row>
    <row r="2508" ht="12.75">
      <c r="I2508" s="98"/>
    </row>
    <row r="2509" ht="12.75">
      <c r="I2509" s="98"/>
    </row>
    <row r="2510" ht="12.75">
      <c r="I2510" s="98"/>
    </row>
    <row r="2511" ht="12.75">
      <c r="I2511" s="98"/>
    </row>
    <row r="2512" ht="12.75">
      <c r="I2512" s="98"/>
    </row>
    <row r="2513" ht="12.75">
      <c r="I2513" s="98"/>
    </row>
    <row r="2514" ht="12.75">
      <c r="I2514" s="98"/>
    </row>
    <row r="2515" ht="12.75">
      <c r="I2515" s="98"/>
    </row>
    <row r="2516" ht="12.75">
      <c r="I2516" s="98"/>
    </row>
    <row r="2517" ht="12.75">
      <c r="I2517" s="98"/>
    </row>
    <row r="2518" ht="12.75">
      <c r="I2518" s="98"/>
    </row>
    <row r="2519" ht="12.75">
      <c r="I2519" s="98"/>
    </row>
    <row r="2520" ht="12.75">
      <c r="I2520" s="98"/>
    </row>
    <row r="2521" ht="12.75">
      <c r="I2521" s="98"/>
    </row>
    <row r="2522" ht="12.75">
      <c r="I2522" s="98"/>
    </row>
    <row r="2523" ht="12.75">
      <c r="I2523" s="98"/>
    </row>
    <row r="2524" ht="12.75">
      <c r="I2524" s="98"/>
    </row>
    <row r="2525" ht="12.75">
      <c r="I2525" s="98"/>
    </row>
    <row r="2526" ht="12.75">
      <c r="I2526" s="98"/>
    </row>
    <row r="2527" ht="12.75">
      <c r="I2527" s="98"/>
    </row>
    <row r="2528" ht="12.75">
      <c r="I2528" s="98"/>
    </row>
    <row r="2529" ht="12.75">
      <c r="I2529" s="98"/>
    </row>
    <row r="2530" ht="12.75">
      <c r="I2530" s="98"/>
    </row>
    <row r="2531" ht="12.75">
      <c r="I2531" s="98"/>
    </row>
    <row r="2532" ht="12.75">
      <c r="I2532" s="98"/>
    </row>
    <row r="2533" ht="12.75">
      <c r="I2533" s="98"/>
    </row>
    <row r="2534" ht="12.75">
      <c r="I2534" s="98"/>
    </row>
    <row r="2535" ht="12.75">
      <c r="I2535" s="98"/>
    </row>
    <row r="2536" ht="12.75">
      <c r="I2536" s="98"/>
    </row>
    <row r="2537" ht="12.75">
      <c r="I2537" s="98"/>
    </row>
    <row r="2538" ht="12.75">
      <c r="I2538" s="98"/>
    </row>
    <row r="2539" ht="12.75">
      <c r="I2539" s="98"/>
    </row>
    <row r="2540" ht="12.75">
      <c r="I2540" s="98"/>
    </row>
    <row r="2541" ht="12.75">
      <c r="I2541" s="98"/>
    </row>
    <row r="2542" ht="12.75">
      <c r="I2542" s="98"/>
    </row>
    <row r="2543" ht="12.75">
      <c r="I2543" s="98"/>
    </row>
    <row r="2544" ht="12.75">
      <c r="I2544" s="98"/>
    </row>
    <row r="2545" ht="12.75">
      <c r="I2545" s="98"/>
    </row>
    <row r="2546" ht="12.75">
      <c r="I2546" s="98"/>
    </row>
    <row r="2547" ht="12.75">
      <c r="I2547" s="98"/>
    </row>
    <row r="2548" ht="12.75">
      <c r="I2548" s="98"/>
    </row>
    <row r="2549" ht="12.75">
      <c r="I2549" s="98"/>
    </row>
    <row r="2550" ht="12.75">
      <c r="I2550" s="98"/>
    </row>
    <row r="2551" ht="12.75">
      <c r="I2551" s="98"/>
    </row>
    <row r="2552" ht="12.75">
      <c r="I2552" s="98"/>
    </row>
    <row r="2553" ht="12.75">
      <c r="I2553" s="98"/>
    </row>
    <row r="2554" ht="12.75">
      <c r="I2554" s="98"/>
    </row>
    <row r="2555" ht="12.75">
      <c r="I2555" s="98"/>
    </row>
    <row r="2556" ht="12.75">
      <c r="I2556" s="98"/>
    </row>
    <row r="2557" ht="12.75">
      <c r="I2557" s="98"/>
    </row>
    <row r="2558" ht="12.75">
      <c r="I2558" s="98"/>
    </row>
    <row r="2559" ht="12.75">
      <c r="I2559" s="98"/>
    </row>
    <row r="2560" ht="12.75">
      <c r="I2560" s="98"/>
    </row>
    <row r="2561" ht="12.75">
      <c r="I2561" s="98"/>
    </row>
    <row r="2562" ht="12.75">
      <c r="I2562" s="98"/>
    </row>
    <row r="2563" ht="12.75">
      <c r="I2563" s="98"/>
    </row>
    <row r="2564" ht="12.75">
      <c r="I2564" s="98"/>
    </row>
    <row r="2565" ht="12.75">
      <c r="I2565" s="98"/>
    </row>
    <row r="2566" ht="12.75">
      <c r="I2566" s="98"/>
    </row>
    <row r="2567" ht="12.75">
      <c r="I2567" s="98"/>
    </row>
    <row r="2568" ht="12.75">
      <c r="I2568" s="98"/>
    </row>
    <row r="2569" ht="12.75">
      <c r="I2569" s="98"/>
    </row>
    <row r="2570" ht="12.75">
      <c r="I2570" s="98"/>
    </row>
    <row r="2571" ht="12.75">
      <c r="I2571" s="98"/>
    </row>
    <row r="2572" ht="12.75">
      <c r="I2572" s="98"/>
    </row>
    <row r="2573" ht="12.75">
      <c r="I2573" s="98"/>
    </row>
    <row r="2574" ht="12.75">
      <c r="I2574" s="98"/>
    </row>
    <row r="2575" ht="12.75">
      <c r="I2575" s="98"/>
    </row>
    <row r="2576" ht="12.75">
      <c r="I2576" s="98"/>
    </row>
    <row r="2577" ht="12.75">
      <c r="I2577" s="98"/>
    </row>
    <row r="2578" ht="12.75">
      <c r="I2578" s="98"/>
    </row>
    <row r="2579" ht="12.75">
      <c r="I2579" s="98"/>
    </row>
    <row r="2580" ht="12.75">
      <c r="I2580" s="98"/>
    </row>
    <row r="2581" ht="12.75">
      <c r="I2581" s="98"/>
    </row>
    <row r="2582" ht="12.75">
      <c r="I2582" s="98"/>
    </row>
    <row r="2583" ht="12.75">
      <c r="I2583" s="98"/>
    </row>
    <row r="2584" ht="12.75">
      <c r="I2584" s="98"/>
    </row>
    <row r="2585" ht="12.75">
      <c r="I2585" s="98"/>
    </row>
    <row r="2586" ht="12.75">
      <c r="I2586" s="98"/>
    </row>
    <row r="2587" ht="12.75">
      <c r="I2587" s="98"/>
    </row>
    <row r="2588" ht="12.75">
      <c r="I2588" s="98"/>
    </row>
    <row r="2589" ht="12.75">
      <c r="I2589" s="98"/>
    </row>
    <row r="2590" ht="12.75">
      <c r="I2590" s="98"/>
    </row>
    <row r="2591" ht="12.75">
      <c r="I2591" s="98"/>
    </row>
    <row r="2592" ht="12.75">
      <c r="I2592" s="98"/>
    </row>
    <row r="2593" ht="12.75">
      <c r="I2593" s="98"/>
    </row>
    <row r="2594" ht="12.75">
      <c r="I2594" s="98"/>
    </row>
    <row r="2595" ht="12.75">
      <c r="I2595" s="98"/>
    </row>
    <row r="2596" ht="12.75">
      <c r="I2596" s="98"/>
    </row>
    <row r="2597" ht="12.75">
      <c r="I2597" s="98"/>
    </row>
    <row r="2598" ht="12.75">
      <c r="I2598" s="98"/>
    </row>
    <row r="2599" ht="12.75">
      <c r="I2599" s="98"/>
    </row>
    <row r="2600" ht="12.75">
      <c r="I2600" s="98"/>
    </row>
    <row r="2601" ht="12.75">
      <c r="I2601" s="98"/>
    </row>
    <row r="2602" ht="12.75">
      <c r="I2602" s="98"/>
    </row>
    <row r="2603" ht="12.75">
      <c r="I2603" s="98"/>
    </row>
    <row r="2604" ht="12.75">
      <c r="I2604" s="98"/>
    </row>
    <row r="2605" ht="12.75">
      <c r="I2605" s="98"/>
    </row>
    <row r="2606" ht="12.75">
      <c r="I2606" s="98"/>
    </row>
    <row r="2607" ht="12.75">
      <c r="I2607" s="98"/>
    </row>
    <row r="2608" ht="12.75">
      <c r="I2608" s="98"/>
    </row>
    <row r="2609" ht="12.75">
      <c r="I2609" s="98"/>
    </row>
    <row r="2610" ht="12.75">
      <c r="I2610" s="98"/>
    </row>
    <row r="2611" ht="12.75">
      <c r="I2611" s="98"/>
    </row>
    <row r="2612" ht="12.75">
      <c r="I2612" s="98"/>
    </row>
    <row r="2613" ht="12.75">
      <c r="I2613" s="98"/>
    </row>
    <row r="2614" ht="12.75">
      <c r="I2614" s="98"/>
    </row>
    <row r="2615" ht="12.75">
      <c r="I2615" s="98"/>
    </row>
    <row r="2616" ht="12.75">
      <c r="I2616" s="98"/>
    </row>
    <row r="2617" ht="12.75">
      <c r="I2617" s="98"/>
    </row>
    <row r="2618" ht="12.75">
      <c r="I2618" s="98"/>
    </row>
    <row r="2619" ht="12.75">
      <c r="I2619" s="98"/>
    </row>
    <row r="2620" ht="12.75">
      <c r="I2620" s="98"/>
    </row>
    <row r="2621" ht="12.75">
      <c r="I2621" s="98"/>
    </row>
    <row r="2622" ht="12.75">
      <c r="I2622" s="98"/>
    </row>
    <row r="2623" ht="12.75">
      <c r="I2623" s="98"/>
    </row>
    <row r="2624" ht="12.75">
      <c r="I2624" s="98"/>
    </row>
    <row r="2625" ht="12.75">
      <c r="I2625" s="98"/>
    </row>
    <row r="2626" ht="12.75">
      <c r="I2626" s="98"/>
    </row>
    <row r="2627" ht="12.75">
      <c r="I2627" s="98"/>
    </row>
    <row r="2628" ht="12.75">
      <c r="I2628" s="98"/>
    </row>
    <row r="2629" ht="12.75">
      <c r="I2629" s="98"/>
    </row>
    <row r="2630" ht="12.75">
      <c r="I2630" s="98"/>
    </row>
    <row r="2631" ht="12.75">
      <c r="I2631" s="98"/>
    </row>
    <row r="2632" ht="12.75">
      <c r="I2632" s="98"/>
    </row>
    <row r="2633" ht="12.75">
      <c r="I2633" s="98"/>
    </row>
    <row r="2634" ht="12.75">
      <c r="I2634" s="98"/>
    </row>
    <row r="2635" ht="12.75">
      <c r="I2635" s="98"/>
    </row>
    <row r="2636" ht="12.75">
      <c r="I2636" s="98"/>
    </row>
    <row r="2637" ht="12.75">
      <c r="I2637" s="98"/>
    </row>
    <row r="2638" ht="12.75">
      <c r="I2638" s="98"/>
    </row>
    <row r="2639" ht="12.75">
      <c r="I2639" s="98"/>
    </row>
    <row r="2640" ht="12.75">
      <c r="I2640" s="98"/>
    </row>
    <row r="2641" ht="12.75">
      <c r="I2641" s="98"/>
    </row>
    <row r="2642" ht="12.75">
      <c r="I2642" s="98"/>
    </row>
    <row r="2643" ht="12.75">
      <c r="I2643" s="98"/>
    </row>
    <row r="2644" ht="12.75">
      <c r="I2644" s="98"/>
    </row>
    <row r="2645" ht="12.75">
      <c r="I2645" s="98"/>
    </row>
    <row r="2646" ht="12.75">
      <c r="I2646" s="98"/>
    </row>
    <row r="2647" ht="12.75">
      <c r="I2647" s="98"/>
    </row>
    <row r="2648" ht="12.75">
      <c r="I2648" s="98"/>
    </row>
    <row r="2649" ht="12.75">
      <c r="I2649" s="98"/>
    </row>
    <row r="2650" ht="12.75">
      <c r="I2650" s="98"/>
    </row>
    <row r="2651" ht="12.75">
      <c r="I2651" s="98"/>
    </row>
    <row r="2652" ht="12.75">
      <c r="I2652" s="98"/>
    </row>
    <row r="2653" ht="12.75">
      <c r="I2653" s="98"/>
    </row>
    <row r="2654" ht="12.75">
      <c r="I2654" s="98"/>
    </row>
    <row r="2655" ht="12.75">
      <c r="I2655" s="98"/>
    </row>
    <row r="2656" ht="12.75">
      <c r="I2656" s="98"/>
    </row>
    <row r="2657" ht="12.75">
      <c r="I2657" s="98"/>
    </row>
    <row r="2658" ht="12.75">
      <c r="I2658" s="98"/>
    </row>
    <row r="2659" ht="12.75">
      <c r="I2659" s="98"/>
    </row>
    <row r="2660" ht="12.75">
      <c r="I2660" s="98"/>
    </row>
    <row r="2661" ht="12.75">
      <c r="I2661" s="98"/>
    </row>
    <row r="2662" ht="12.75">
      <c r="I2662" s="98"/>
    </row>
    <row r="2663" ht="12.75">
      <c r="I2663" s="98"/>
    </row>
    <row r="2664" ht="12.75">
      <c r="I2664" s="98"/>
    </row>
    <row r="2665" ht="12.75">
      <c r="I2665" s="98"/>
    </row>
    <row r="2666" ht="12.75">
      <c r="I2666" s="98"/>
    </row>
    <row r="2667" ht="12.75">
      <c r="I2667" s="98"/>
    </row>
    <row r="2668" ht="12.75">
      <c r="I2668" s="98"/>
    </row>
    <row r="2669" ht="12.75">
      <c r="I2669" s="98"/>
    </row>
    <row r="2670" ht="12.75">
      <c r="I2670" s="98"/>
    </row>
    <row r="2671" ht="12.75">
      <c r="I2671" s="98"/>
    </row>
    <row r="2672" ht="12.75">
      <c r="I2672" s="98"/>
    </row>
    <row r="2673" ht="12.75">
      <c r="I2673" s="98"/>
    </row>
    <row r="2674" ht="12.75">
      <c r="I2674" s="98"/>
    </row>
    <row r="2675" ht="12.75">
      <c r="I2675" s="98"/>
    </row>
    <row r="2676" ht="12.75">
      <c r="I2676" s="98"/>
    </row>
    <row r="2677" ht="12.75">
      <c r="I2677" s="98"/>
    </row>
    <row r="2678" ht="12.75">
      <c r="I2678" s="98"/>
    </row>
    <row r="2679" ht="12.75">
      <c r="I2679" s="98"/>
    </row>
    <row r="2680" ht="12.75">
      <c r="I2680" s="98"/>
    </row>
    <row r="2681" ht="12.75">
      <c r="I2681" s="98"/>
    </row>
    <row r="2682" ht="12.75">
      <c r="I2682" s="98"/>
    </row>
    <row r="2683" ht="12.75">
      <c r="I2683" s="98"/>
    </row>
    <row r="2684" ht="12.75">
      <c r="I2684" s="98"/>
    </row>
    <row r="2685" ht="12.75">
      <c r="I2685" s="98"/>
    </row>
    <row r="2686" ht="12.75">
      <c r="I2686" s="98"/>
    </row>
    <row r="2687" ht="12.75">
      <c r="I2687" s="98"/>
    </row>
    <row r="2688" ht="12.75">
      <c r="I2688" s="98"/>
    </row>
    <row r="2689" ht="12.75">
      <c r="I2689" s="98"/>
    </row>
    <row r="2690" ht="12.75">
      <c r="I2690" s="98"/>
    </row>
    <row r="2691" ht="12.75">
      <c r="I2691" s="98"/>
    </row>
    <row r="2692" ht="12.75">
      <c r="I2692" s="98"/>
    </row>
    <row r="2693" ht="12.75">
      <c r="I2693" s="98"/>
    </row>
    <row r="2694" ht="12.75">
      <c r="I2694" s="98"/>
    </row>
    <row r="2695" ht="12.75">
      <c r="I2695" s="98"/>
    </row>
    <row r="2696" ht="12.75">
      <c r="I2696" s="98"/>
    </row>
    <row r="2697" ht="12.75">
      <c r="I2697" s="98"/>
    </row>
    <row r="2698" ht="12.75">
      <c r="I2698" s="98"/>
    </row>
    <row r="2699" ht="12.75">
      <c r="I2699" s="98"/>
    </row>
    <row r="2700" ht="12.75">
      <c r="I2700" s="98"/>
    </row>
    <row r="2701" ht="12.75">
      <c r="I2701" s="98"/>
    </row>
    <row r="2702" ht="12.75">
      <c r="I2702" s="98"/>
    </row>
    <row r="2703" ht="12.75">
      <c r="I2703" s="98"/>
    </row>
    <row r="2704" ht="12.75">
      <c r="I2704" s="98"/>
    </row>
    <row r="2705" ht="12.75">
      <c r="I2705" s="98"/>
    </row>
    <row r="2706" ht="12.75">
      <c r="I2706" s="98"/>
    </row>
    <row r="2707" ht="12.75">
      <c r="I2707" s="98"/>
    </row>
    <row r="2708" ht="12.75">
      <c r="I2708" s="98"/>
    </row>
    <row r="2709" ht="12.75">
      <c r="I2709" s="98"/>
    </row>
    <row r="2710" ht="12.75">
      <c r="I2710" s="98"/>
    </row>
    <row r="2711" ht="12.75">
      <c r="I2711" s="98"/>
    </row>
    <row r="2712" ht="12.75">
      <c r="I2712" s="98"/>
    </row>
    <row r="2713" ht="12.75">
      <c r="I2713" s="98"/>
    </row>
    <row r="2714" ht="12.75">
      <c r="I2714" s="98"/>
    </row>
    <row r="2715" ht="12.75">
      <c r="I2715" s="98"/>
    </row>
    <row r="2716" ht="12.75">
      <c r="I2716" s="98"/>
    </row>
    <row r="2717" ht="12.75">
      <c r="I2717" s="98"/>
    </row>
    <row r="2718" ht="12.75">
      <c r="I2718" s="98"/>
    </row>
    <row r="2719" ht="12.75">
      <c r="I2719" s="98"/>
    </row>
    <row r="2720" ht="12.75">
      <c r="I2720" s="98"/>
    </row>
    <row r="2721" ht="12.75">
      <c r="I2721" s="98"/>
    </row>
    <row r="2722" ht="12.75">
      <c r="I2722" s="98"/>
    </row>
    <row r="2723" ht="12.75">
      <c r="I2723" s="98"/>
    </row>
    <row r="2724" ht="12.75">
      <c r="I2724" s="98"/>
    </row>
    <row r="2725" ht="12.75">
      <c r="I2725" s="98"/>
    </row>
    <row r="2726" ht="12.75">
      <c r="I2726" s="98"/>
    </row>
    <row r="2727" ht="12.75">
      <c r="I2727" s="98"/>
    </row>
    <row r="2728" ht="12.75">
      <c r="I2728" s="98"/>
    </row>
    <row r="2729" ht="12.75">
      <c r="I2729" s="98"/>
    </row>
    <row r="2730" ht="12.75">
      <c r="I2730" s="98"/>
    </row>
    <row r="2731" ht="12.75">
      <c r="I2731" s="98"/>
    </row>
    <row r="2732" ht="12.75">
      <c r="I2732" s="98"/>
    </row>
    <row r="2733" ht="12.75">
      <c r="I2733" s="98"/>
    </row>
    <row r="2734" ht="12.75">
      <c r="I2734" s="98"/>
    </row>
    <row r="2735" ht="12.75">
      <c r="I2735" s="98"/>
    </row>
    <row r="2736" ht="12.75">
      <c r="I2736" s="98"/>
    </row>
    <row r="2737" ht="12.75">
      <c r="I2737" s="98"/>
    </row>
    <row r="2738" ht="12.75">
      <c r="I2738" s="98"/>
    </row>
    <row r="2739" ht="12.75">
      <c r="I2739" s="98"/>
    </row>
    <row r="2740" ht="12.75">
      <c r="I2740" s="98"/>
    </row>
    <row r="2741" ht="12.75">
      <c r="I2741" s="98"/>
    </row>
    <row r="2742" ht="12.75">
      <c r="I2742" s="98"/>
    </row>
    <row r="2743" ht="12.75">
      <c r="I2743" s="98"/>
    </row>
    <row r="2744" ht="12.75">
      <c r="I2744" s="98"/>
    </row>
    <row r="2745" ht="12.75">
      <c r="I2745" s="98"/>
    </row>
    <row r="2746" ht="12.75">
      <c r="I2746" s="98"/>
    </row>
    <row r="2747" ht="12.75">
      <c r="I2747" s="98"/>
    </row>
    <row r="2748" ht="12.75">
      <c r="I2748" s="98"/>
    </row>
    <row r="2749" ht="12.75">
      <c r="I2749" s="98"/>
    </row>
    <row r="2750" ht="12.75">
      <c r="I2750" s="98"/>
    </row>
    <row r="2751" ht="12.75">
      <c r="I2751" s="98"/>
    </row>
    <row r="2752" ht="12.75">
      <c r="I2752" s="98"/>
    </row>
    <row r="2753" ht="12.75">
      <c r="I2753" s="98"/>
    </row>
    <row r="2754" ht="12.75">
      <c r="I2754" s="98"/>
    </row>
    <row r="2755" ht="12.75">
      <c r="I2755" s="98"/>
    </row>
    <row r="2756" ht="12.75">
      <c r="I2756" s="98"/>
    </row>
    <row r="2757" ht="12.75">
      <c r="I2757" s="98"/>
    </row>
    <row r="2758" ht="12.75">
      <c r="I2758" s="98"/>
    </row>
    <row r="2759" ht="12.75">
      <c r="I2759" s="98"/>
    </row>
    <row r="2760" ht="12.75">
      <c r="I2760" s="98"/>
    </row>
    <row r="2761" ht="12.75">
      <c r="I2761" s="98"/>
    </row>
    <row r="2762" ht="12.75">
      <c r="I2762" s="98"/>
    </row>
    <row r="2763" ht="12.75">
      <c r="I2763" s="98"/>
    </row>
    <row r="2764" ht="12.75">
      <c r="I2764" s="98"/>
    </row>
    <row r="2765" ht="12.75">
      <c r="I2765" s="98"/>
    </row>
    <row r="2766" ht="12.75">
      <c r="I2766" s="98"/>
    </row>
    <row r="2767" ht="12.75">
      <c r="I2767" s="98"/>
    </row>
    <row r="2768" ht="12.75">
      <c r="I2768" s="98"/>
    </row>
    <row r="2769" ht="12.75">
      <c r="I2769" s="98"/>
    </row>
    <row r="2770" ht="12.75">
      <c r="I2770" s="98"/>
    </row>
    <row r="2771" ht="12.75">
      <c r="I2771" s="98"/>
    </row>
    <row r="2772" ht="12.75">
      <c r="I2772" s="98"/>
    </row>
    <row r="2773" ht="12.75">
      <c r="I2773" s="98"/>
    </row>
    <row r="2774" ht="12.75">
      <c r="I2774" s="98"/>
    </row>
    <row r="2775" ht="12.75">
      <c r="I2775" s="98"/>
    </row>
    <row r="2776" ht="12.75">
      <c r="I2776" s="98"/>
    </row>
    <row r="2777" ht="12.75">
      <c r="I2777" s="98"/>
    </row>
    <row r="2778" ht="12.75">
      <c r="I2778" s="98"/>
    </row>
    <row r="2779" ht="12.75">
      <c r="I2779" s="98"/>
    </row>
    <row r="2780" ht="12.75">
      <c r="I2780" s="98"/>
    </row>
    <row r="2781" ht="12.75">
      <c r="I2781" s="98"/>
    </row>
    <row r="2782" ht="12.75">
      <c r="I2782" s="98"/>
    </row>
    <row r="2783" ht="12.75">
      <c r="I2783" s="98"/>
    </row>
    <row r="2784" ht="12.75">
      <c r="I2784" s="98"/>
    </row>
    <row r="2785" ht="12.75">
      <c r="I2785" s="98"/>
    </row>
    <row r="2786" ht="12.75">
      <c r="I2786" s="98"/>
    </row>
    <row r="2787" ht="12.75">
      <c r="I2787" s="98"/>
    </row>
    <row r="2788" ht="12.75">
      <c r="I2788" s="98"/>
    </row>
    <row r="2789" ht="12.75">
      <c r="I2789" s="98"/>
    </row>
    <row r="2790" ht="12.75">
      <c r="I2790" s="98"/>
    </row>
    <row r="2791" ht="12.75">
      <c r="I2791" s="98"/>
    </row>
    <row r="2792" ht="12.75">
      <c r="I2792" s="98"/>
    </row>
    <row r="2793" ht="12.75">
      <c r="I2793" s="98"/>
    </row>
    <row r="2794" ht="12.75">
      <c r="I2794" s="98"/>
    </row>
    <row r="2795" ht="12.75">
      <c r="I2795" s="98"/>
    </row>
    <row r="2796" ht="12.75">
      <c r="I2796" s="98"/>
    </row>
    <row r="2797" ht="12.75">
      <c r="I2797" s="98"/>
    </row>
    <row r="2798" ht="12.75">
      <c r="I2798" s="98"/>
    </row>
    <row r="2799" ht="12.75">
      <c r="I2799" s="98"/>
    </row>
    <row r="2800" ht="12.75">
      <c r="I2800" s="98"/>
    </row>
    <row r="2801" ht="12.75">
      <c r="I2801" s="98"/>
    </row>
    <row r="2802" ht="12.75">
      <c r="I2802" s="98"/>
    </row>
    <row r="2803" ht="12.75">
      <c r="I2803" s="98"/>
    </row>
    <row r="2804" ht="12.75">
      <c r="I2804" s="98"/>
    </row>
    <row r="2805" ht="12.75">
      <c r="I2805" s="98"/>
    </row>
    <row r="2806" ht="12.75">
      <c r="I2806" s="98"/>
    </row>
    <row r="2807" ht="12.75">
      <c r="I2807" s="98"/>
    </row>
    <row r="2808" ht="12.75">
      <c r="I2808" s="98"/>
    </row>
    <row r="2809" ht="12.75">
      <c r="I2809" s="98"/>
    </row>
    <row r="2810" ht="12.75">
      <c r="I2810" s="98"/>
    </row>
    <row r="2811" ht="12.75">
      <c r="I2811" s="98"/>
    </row>
    <row r="2812" ht="12.75">
      <c r="I2812" s="98"/>
    </row>
    <row r="2813" ht="12.75">
      <c r="I2813" s="98"/>
    </row>
    <row r="2814" ht="12.75">
      <c r="I2814" s="98"/>
    </row>
    <row r="2815" ht="12.75">
      <c r="I2815" s="98"/>
    </row>
    <row r="2816" ht="12.75">
      <c r="I2816" s="98"/>
    </row>
    <row r="2817" ht="12.75">
      <c r="I2817" s="98"/>
    </row>
    <row r="2818" ht="12.75">
      <c r="I2818" s="98"/>
    </row>
    <row r="2819" ht="12.75">
      <c r="I2819" s="98"/>
    </row>
    <row r="2820" ht="12.75">
      <c r="I2820" s="98"/>
    </row>
    <row r="2821" ht="12.75">
      <c r="I2821" s="98"/>
    </row>
    <row r="2822" ht="12.75">
      <c r="I2822" s="98"/>
    </row>
    <row r="2823" ht="12.75">
      <c r="I2823" s="98"/>
    </row>
    <row r="2824" ht="12.75">
      <c r="I2824" s="98"/>
    </row>
    <row r="2825" ht="12.75">
      <c r="I2825" s="98"/>
    </row>
    <row r="2826" ht="12.75">
      <c r="I2826" s="98"/>
    </row>
    <row r="2827" ht="12.75">
      <c r="I2827" s="98"/>
    </row>
    <row r="2828" ht="12.75">
      <c r="I2828" s="98"/>
    </row>
    <row r="2829" ht="12.75">
      <c r="I2829" s="98"/>
    </row>
    <row r="2830" ht="12.75">
      <c r="I2830" s="98"/>
    </row>
    <row r="2831" ht="12.75">
      <c r="I2831" s="98"/>
    </row>
    <row r="2832" ht="12.75">
      <c r="I2832" s="98"/>
    </row>
    <row r="2833" ht="12.75">
      <c r="I2833" s="98"/>
    </row>
    <row r="2834" ht="12.75">
      <c r="I2834" s="98"/>
    </row>
    <row r="2835" ht="12.75">
      <c r="I2835" s="98"/>
    </row>
    <row r="2836" ht="12.75">
      <c r="I2836" s="98"/>
    </row>
    <row r="2837" ht="12.75">
      <c r="I2837" s="98"/>
    </row>
    <row r="2838" ht="12.75">
      <c r="I2838" s="98"/>
    </row>
    <row r="2839" ht="12.75">
      <c r="I2839" s="98"/>
    </row>
    <row r="2840" ht="12.75">
      <c r="I2840" s="98"/>
    </row>
    <row r="2841" ht="12.75">
      <c r="I2841" s="98"/>
    </row>
    <row r="2842" ht="12.75">
      <c r="I2842" s="98"/>
    </row>
    <row r="2843" ht="12.75">
      <c r="I2843" s="98"/>
    </row>
    <row r="2844" ht="12.75">
      <c r="I2844" s="98"/>
    </row>
    <row r="2845" ht="12.75">
      <c r="I2845" s="98"/>
    </row>
    <row r="2846" ht="12.75">
      <c r="I2846" s="98"/>
    </row>
    <row r="2847" ht="12.75">
      <c r="I2847" s="98"/>
    </row>
    <row r="2848" ht="12.75">
      <c r="I2848" s="98"/>
    </row>
    <row r="2849" ht="12.75">
      <c r="I2849" s="98"/>
    </row>
    <row r="2850" ht="12.75">
      <c r="I2850" s="98"/>
    </row>
    <row r="2851" ht="12.75">
      <c r="I2851" s="98"/>
    </row>
    <row r="2852" ht="12.75">
      <c r="I2852" s="98"/>
    </row>
    <row r="2853" ht="12.75">
      <c r="I2853" s="98"/>
    </row>
    <row r="2854" ht="12.75">
      <c r="I2854" s="98"/>
    </row>
    <row r="2855" ht="12.75">
      <c r="I2855" s="98"/>
    </row>
    <row r="2856" ht="12.75">
      <c r="I2856" s="98"/>
    </row>
    <row r="2857" ht="12.75">
      <c r="I2857" s="98"/>
    </row>
    <row r="2858" ht="12.75">
      <c r="I2858" s="98"/>
    </row>
    <row r="2859" ht="12.75">
      <c r="I2859" s="98"/>
    </row>
    <row r="2860" ht="12.75">
      <c r="I2860" s="98"/>
    </row>
    <row r="2861" ht="12.75">
      <c r="I2861" s="98"/>
    </row>
    <row r="2862" ht="12.75">
      <c r="I2862" s="98"/>
    </row>
    <row r="2863" ht="12.75">
      <c r="I2863" s="98"/>
    </row>
    <row r="2864" ht="12.75">
      <c r="I2864" s="98"/>
    </row>
    <row r="2865" ht="12.75">
      <c r="I2865" s="98"/>
    </row>
    <row r="2866" ht="12.75">
      <c r="I2866" s="98"/>
    </row>
    <row r="2867" ht="12.75">
      <c r="I2867" s="98"/>
    </row>
    <row r="2868" ht="12.75">
      <c r="I2868" s="98"/>
    </row>
    <row r="2869" ht="12.75">
      <c r="I2869" s="98"/>
    </row>
    <row r="2870" ht="12.75">
      <c r="I2870" s="98"/>
    </row>
    <row r="2871" ht="12.75">
      <c r="I2871" s="98"/>
    </row>
    <row r="2872" ht="12.75">
      <c r="I2872" s="98"/>
    </row>
    <row r="2873" ht="12.75">
      <c r="I2873" s="98"/>
    </row>
    <row r="2874" ht="12.75">
      <c r="I2874" s="98"/>
    </row>
    <row r="2875" ht="12.75">
      <c r="I2875" s="98"/>
    </row>
    <row r="2876" ht="12.75">
      <c r="I2876" s="98"/>
    </row>
    <row r="2877" ht="12.75">
      <c r="I2877" s="98"/>
    </row>
    <row r="2878" ht="12.75">
      <c r="I2878" s="98"/>
    </row>
    <row r="2879" ht="12.75">
      <c r="I2879" s="98"/>
    </row>
    <row r="2880" ht="12.75">
      <c r="I2880" s="98"/>
    </row>
    <row r="2881" ht="12.75">
      <c r="I2881" s="98"/>
    </row>
    <row r="2882" ht="12.75">
      <c r="I2882" s="98"/>
    </row>
    <row r="2883" ht="12.75">
      <c r="I2883" s="98"/>
    </row>
    <row r="2884" ht="12.75">
      <c r="I2884" s="98"/>
    </row>
    <row r="2885" ht="12.75">
      <c r="I2885" s="98"/>
    </row>
    <row r="2886" ht="12.75">
      <c r="I2886" s="98"/>
    </row>
    <row r="2887" ht="12.75">
      <c r="I2887" s="98"/>
    </row>
    <row r="2888" ht="12.75">
      <c r="I2888" s="98"/>
    </row>
    <row r="2889" ht="12.75">
      <c r="I2889" s="98"/>
    </row>
    <row r="2890" ht="12.75">
      <c r="I2890" s="98"/>
    </row>
    <row r="2891" ht="12.75">
      <c r="I2891" s="98"/>
    </row>
    <row r="2892" ht="12.75">
      <c r="I2892" s="98"/>
    </row>
    <row r="2893" ht="12.75">
      <c r="I2893" s="98"/>
    </row>
    <row r="2894" ht="12.75">
      <c r="I2894" s="98"/>
    </row>
    <row r="2895" ht="12.75">
      <c r="I2895" s="98"/>
    </row>
    <row r="2896" ht="12.75">
      <c r="I2896" s="98"/>
    </row>
    <row r="2897" ht="12.75">
      <c r="I2897" s="98"/>
    </row>
    <row r="2898" ht="12.75">
      <c r="I2898" s="98"/>
    </row>
    <row r="2899" ht="12.75">
      <c r="I2899" s="98"/>
    </row>
    <row r="2900" ht="12.75">
      <c r="I2900" s="98"/>
    </row>
    <row r="2901" ht="12.75">
      <c r="I2901" s="98"/>
    </row>
    <row r="2902" ht="12.75">
      <c r="I2902" s="98"/>
    </row>
    <row r="2903" ht="12.75">
      <c r="I2903" s="98"/>
    </row>
    <row r="2904" ht="12.75">
      <c r="I2904" s="98"/>
    </row>
    <row r="2905" ht="12.75">
      <c r="I2905" s="98"/>
    </row>
    <row r="2906" ht="12.75">
      <c r="I2906" s="98"/>
    </row>
    <row r="2907" ht="12.75">
      <c r="I2907" s="98"/>
    </row>
    <row r="2908" ht="12.75">
      <c r="I2908" s="98"/>
    </row>
    <row r="2909" ht="12.75">
      <c r="I2909" s="98"/>
    </row>
    <row r="2910" ht="12.75">
      <c r="I2910" s="98"/>
    </row>
    <row r="2911" ht="12.75">
      <c r="I2911" s="98"/>
    </row>
    <row r="2912" ht="12.75">
      <c r="I2912" s="98"/>
    </row>
    <row r="2913" ht="12.75">
      <c r="I2913" s="98"/>
    </row>
    <row r="2914" ht="12.75">
      <c r="I2914" s="98"/>
    </row>
    <row r="2915" ht="12.75">
      <c r="I2915" s="98"/>
    </row>
    <row r="2916" ht="12.75">
      <c r="I2916" s="98"/>
    </row>
    <row r="2917" ht="12.75">
      <c r="I2917" s="98"/>
    </row>
    <row r="2918" ht="12.75">
      <c r="I2918" s="98"/>
    </row>
    <row r="2919" ht="12.75">
      <c r="I2919" s="98"/>
    </row>
    <row r="2920" ht="12.75">
      <c r="I2920" s="98"/>
    </row>
    <row r="2921" ht="12.75">
      <c r="I2921" s="98"/>
    </row>
    <row r="2922" ht="12.75">
      <c r="I2922" s="98"/>
    </row>
    <row r="2923" ht="12.75">
      <c r="I2923" s="98"/>
    </row>
    <row r="2924" ht="12.75">
      <c r="I2924" s="98"/>
    </row>
    <row r="2925" ht="12.75">
      <c r="I2925" s="98"/>
    </row>
    <row r="2926" ht="12.75">
      <c r="I2926" s="98"/>
    </row>
    <row r="2927" ht="12.75">
      <c r="I2927" s="98"/>
    </row>
    <row r="2928" ht="12.75">
      <c r="I2928" s="98"/>
    </row>
    <row r="2929" ht="12.75">
      <c r="I2929" s="98"/>
    </row>
    <row r="2930" ht="12.75">
      <c r="I2930" s="98"/>
    </row>
    <row r="2931" ht="12.75">
      <c r="I2931" s="98"/>
    </row>
    <row r="2932" ht="12.75">
      <c r="I2932" s="98"/>
    </row>
    <row r="2933" ht="12.75">
      <c r="I2933" s="98"/>
    </row>
    <row r="2934" ht="12.75">
      <c r="I2934" s="98"/>
    </row>
    <row r="2935" ht="12.75">
      <c r="I2935" s="98"/>
    </row>
    <row r="2936" ht="12.75">
      <c r="I2936" s="98"/>
    </row>
    <row r="2937" ht="12.75">
      <c r="I2937" s="98"/>
    </row>
    <row r="2938" ht="12.75">
      <c r="I2938" s="98"/>
    </row>
    <row r="2939" ht="12.75">
      <c r="I2939" s="98"/>
    </row>
    <row r="2940" ht="12.75">
      <c r="I2940" s="98"/>
    </row>
    <row r="2941" ht="12.75">
      <c r="I2941" s="98"/>
    </row>
    <row r="2942" ht="12.75">
      <c r="I2942" s="98"/>
    </row>
    <row r="2943" ht="12.75">
      <c r="I2943" s="98"/>
    </row>
    <row r="2944" ht="12.75">
      <c r="I2944" s="98"/>
    </row>
    <row r="2945" ht="12.75">
      <c r="I2945" s="98"/>
    </row>
    <row r="2946" ht="12.75">
      <c r="I2946" s="98"/>
    </row>
    <row r="2947" ht="12.75">
      <c r="I2947" s="98"/>
    </row>
    <row r="2948" ht="12.75">
      <c r="I2948" s="98"/>
    </row>
    <row r="2949" ht="12.75">
      <c r="I2949" s="98"/>
    </row>
    <row r="2950" ht="12.75">
      <c r="I2950" s="98"/>
    </row>
    <row r="2951" ht="12.75">
      <c r="I2951" s="98"/>
    </row>
    <row r="2952" ht="12.75">
      <c r="I2952" s="98"/>
    </row>
    <row r="2953" ht="12.75">
      <c r="I2953" s="98"/>
    </row>
    <row r="2954" ht="12.75">
      <c r="I2954" s="98"/>
    </row>
    <row r="2955" ht="12.75">
      <c r="I2955" s="98"/>
    </row>
    <row r="2956" ht="12.75">
      <c r="I2956" s="98"/>
    </row>
    <row r="2957" ht="12.75">
      <c r="I2957" s="98"/>
    </row>
    <row r="2958" ht="12.75">
      <c r="I2958" s="98"/>
    </row>
    <row r="2959" ht="12.75">
      <c r="I2959" s="98"/>
    </row>
    <row r="2960" ht="12.75">
      <c r="I2960" s="98"/>
    </row>
    <row r="2961" ht="12.75">
      <c r="I2961" s="98"/>
    </row>
    <row r="2962" ht="12.75">
      <c r="I2962" s="98"/>
    </row>
    <row r="2963" ht="12.75">
      <c r="I2963" s="98"/>
    </row>
    <row r="2964" ht="12.75">
      <c r="I2964" s="98"/>
    </row>
    <row r="2965" ht="12.75">
      <c r="I2965" s="98"/>
    </row>
    <row r="2966" ht="12.75">
      <c r="I2966" s="98"/>
    </row>
    <row r="2967" ht="12.75">
      <c r="I2967" s="98"/>
    </row>
    <row r="2968" ht="12.75">
      <c r="I2968" s="98"/>
    </row>
    <row r="2969" ht="12.75">
      <c r="I2969" s="98"/>
    </row>
    <row r="2970" ht="12.75">
      <c r="I2970" s="98"/>
    </row>
    <row r="2971" ht="12.75">
      <c r="I2971" s="98"/>
    </row>
    <row r="2972" ht="12.75">
      <c r="I2972" s="98"/>
    </row>
    <row r="2973" ht="12.75">
      <c r="I2973" s="98"/>
    </row>
    <row r="2974" ht="12.75">
      <c r="I2974" s="98"/>
    </row>
    <row r="2975" ht="12.75">
      <c r="I2975" s="98"/>
    </row>
    <row r="2976" ht="12.75">
      <c r="I2976" s="98"/>
    </row>
    <row r="2977" ht="12.75">
      <c r="I2977" s="98"/>
    </row>
    <row r="2978" ht="12.75">
      <c r="I2978" s="98"/>
    </row>
    <row r="2979" ht="12.75">
      <c r="I2979" s="98"/>
    </row>
    <row r="2980" ht="12.75">
      <c r="I2980" s="98"/>
    </row>
    <row r="2981" ht="12.75">
      <c r="I2981" s="98"/>
    </row>
    <row r="2982" ht="12.75">
      <c r="I2982" s="98"/>
    </row>
    <row r="2983" ht="12.75">
      <c r="I2983" s="98"/>
    </row>
    <row r="2984" ht="12.75">
      <c r="I2984" s="98"/>
    </row>
    <row r="2985" ht="12.75">
      <c r="I2985" s="98"/>
    </row>
    <row r="2986" ht="12.75">
      <c r="I2986" s="98"/>
    </row>
    <row r="2987" ht="12.75">
      <c r="I2987" s="98"/>
    </row>
    <row r="2988" ht="12.75">
      <c r="I2988" s="98"/>
    </row>
    <row r="2989" ht="12.75">
      <c r="I2989" s="98"/>
    </row>
    <row r="2990" ht="12.75">
      <c r="I2990" s="98"/>
    </row>
    <row r="2991" ht="12.75">
      <c r="I2991" s="98"/>
    </row>
    <row r="2992" ht="12.75">
      <c r="I2992" s="98"/>
    </row>
    <row r="2993" ht="12.75">
      <c r="I2993" s="98"/>
    </row>
    <row r="2994" ht="12.75">
      <c r="I2994" s="98"/>
    </row>
    <row r="2995" ht="12.75">
      <c r="I2995" s="98"/>
    </row>
    <row r="2996" ht="12.75">
      <c r="I2996" s="98"/>
    </row>
    <row r="2997" ht="12.75">
      <c r="I2997" s="98"/>
    </row>
    <row r="2998" ht="12.75">
      <c r="I2998" s="98"/>
    </row>
    <row r="2999" ht="12.75">
      <c r="I2999" s="98"/>
    </row>
    <row r="3000" ht="12.75">
      <c r="I3000" s="98"/>
    </row>
    <row r="3001" ht="12.75">
      <c r="I3001" s="98"/>
    </row>
    <row r="3002" ht="12.75">
      <c r="I3002" s="98"/>
    </row>
    <row r="3003" ht="12.75">
      <c r="I3003" s="98"/>
    </row>
    <row r="3004" ht="12.75">
      <c r="I3004" s="98"/>
    </row>
    <row r="3005" ht="12.75">
      <c r="I3005" s="98"/>
    </row>
    <row r="3006" ht="12.75">
      <c r="I3006" s="98"/>
    </row>
    <row r="3007" ht="12.75">
      <c r="I3007" s="98"/>
    </row>
    <row r="3008" ht="12.75">
      <c r="I3008" s="98"/>
    </row>
    <row r="3009" ht="12.75">
      <c r="I3009" s="98"/>
    </row>
    <row r="3010" ht="12.75">
      <c r="I3010" s="98"/>
    </row>
    <row r="3011" ht="12.75">
      <c r="I3011" s="98"/>
    </row>
    <row r="3012" ht="12.75">
      <c r="I3012" s="98"/>
    </row>
    <row r="3013" ht="12.75">
      <c r="I3013" s="98"/>
    </row>
    <row r="3014" ht="12.75">
      <c r="I3014" s="98"/>
    </row>
    <row r="3015" ht="12.75">
      <c r="I3015" s="98"/>
    </row>
    <row r="3016" ht="12.75">
      <c r="I3016" s="98"/>
    </row>
    <row r="3017" ht="12.75">
      <c r="I3017" s="98"/>
    </row>
    <row r="3018" ht="12.75">
      <c r="I3018" s="98"/>
    </row>
    <row r="3019" ht="12.75">
      <c r="I3019" s="98"/>
    </row>
    <row r="3020" ht="12.75">
      <c r="I3020" s="98"/>
    </row>
    <row r="3021" ht="12.75">
      <c r="I3021" s="98"/>
    </row>
    <row r="3022" ht="12.75">
      <c r="I3022" s="98"/>
    </row>
    <row r="3023" ht="12.75">
      <c r="I3023" s="98"/>
    </row>
    <row r="3024" ht="12.75">
      <c r="I3024" s="98"/>
    </row>
    <row r="3025" ht="12.75">
      <c r="I3025" s="98"/>
    </row>
    <row r="3026" ht="12.75">
      <c r="I3026" s="98"/>
    </row>
    <row r="3027" ht="12.75">
      <c r="I3027" s="98"/>
    </row>
    <row r="3028" ht="12.75">
      <c r="I3028" s="98"/>
    </row>
    <row r="3029" ht="12.75">
      <c r="I3029" s="98"/>
    </row>
    <row r="3030" ht="12.75">
      <c r="I3030" s="98"/>
    </row>
    <row r="3031" ht="12.75">
      <c r="I3031" s="98"/>
    </row>
    <row r="3032" ht="12.75">
      <c r="I3032" s="98"/>
    </row>
    <row r="3033" ht="12.75">
      <c r="I3033" s="98"/>
    </row>
    <row r="3034" ht="12.75">
      <c r="I3034" s="98"/>
    </row>
    <row r="3035" ht="12.75">
      <c r="I3035" s="98"/>
    </row>
    <row r="3036" ht="12.75">
      <c r="I3036" s="98"/>
    </row>
    <row r="3037" ht="12.75">
      <c r="I3037" s="98"/>
    </row>
    <row r="3038" ht="12.75">
      <c r="I3038" s="98"/>
    </row>
    <row r="3039" ht="12.75">
      <c r="I3039" s="98"/>
    </row>
    <row r="3040" ht="12.75">
      <c r="I3040" s="98"/>
    </row>
    <row r="3041" ht="12.75">
      <c r="I3041" s="98"/>
    </row>
    <row r="3042" ht="12.75">
      <c r="I3042" s="98"/>
    </row>
    <row r="3043" ht="12.75">
      <c r="I3043" s="98"/>
    </row>
    <row r="3044" ht="12.75">
      <c r="I3044" s="98"/>
    </row>
    <row r="3045" ht="12.75">
      <c r="I3045" s="98"/>
    </row>
    <row r="3046" ht="12.75">
      <c r="I3046" s="98"/>
    </row>
    <row r="3047" ht="12.75">
      <c r="I3047" s="98"/>
    </row>
    <row r="3048" ht="12.75">
      <c r="I3048" s="98"/>
    </row>
    <row r="3049" ht="12.75">
      <c r="I3049" s="98"/>
    </row>
    <row r="3050" ht="12.75">
      <c r="I3050" s="98"/>
    </row>
    <row r="3051" ht="12.75">
      <c r="I3051" s="98"/>
    </row>
    <row r="3052" ht="12.75">
      <c r="I3052" s="98"/>
    </row>
    <row r="3053" ht="12.75">
      <c r="I3053" s="98"/>
    </row>
    <row r="3054" ht="12.75">
      <c r="I3054" s="98"/>
    </row>
    <row r="3055" ht="12.75">
      <c r="I3055" s="98"/>
    </row>
    <row r="3056" ht="12.75">
      <c r="I3056" s="98"/>
    </row>
    <row r="3057" ht="12.75">
      <c r="I3057" s="98"/>
    </row>
    <row r="3058" ht="12.75">
      <c r="I3058" s="98"/>
    </row>
    <row r="3059" ht="12.75">
      <c r="I3059" s="98"/>
    </row>
    <row r="3060" ht="12.75">
      <c r="I3060" s="98"/>
    </row>
    <row r="3061" ht="12.75">
      <c r="I3061" s="98"/>
    </row>
    <row r="3062" ht="12.75">
      <c r="I3062" s="98"/>
    </row>
    <row r="3063" ht="12.75">
      <c r="I3063" s="98"/>
    </row>
    <row r="3064" ht="12.75">
      <c r="I3064" s="98"/>
    </row>
    <row r="3065" ht="12.75">
      <c r="I3065" s="98"/>
    </row>
    <row r="3066" ht="12.75">
      <c r="I3066" s="98"/>
    </row>
    <row r="3067" ht="12.75">
      <c r="I3067" s="98"/>
    </row>
    <row r="3068" ht="12.75">
      <c r="I3068" s="98"/>
    </row>
    <row r="3069" ht="12.75">
      <c r="I3069" s="98"/>
    </row>
    <row r="3070" ht="12.75">
      <c r="I3070" s="98"/>
    </row>
    <row r="3071" ht="12.75">
      <c r="I3071" s="98"/>
    </row>
    <row r="3072" ht="12.75">
      <c r="I3072" s="98"/>
    </row>
    <row r="3073" ht="12.75">
      <c r="I3073" s="98"/>
    </row>
    <row r="3074" ht="12.75">
      <c r="I3074" s="98"/>
    </row>
    <row r="3075" ht="12.75">
      <c r="I3075" s="98"/>
    </row>
    <row r="3076" ht="12.75">
      <c r="I3076" s="98"/>
    </row>
    <row r="3077" ht="12.75">
      <c r="I3077" s="98"/>
    </row>
    <row r="3078" ht="12.75">
      <c r="I3078" s="98"/>
    </row>
    <row r="3079" ht="12.75">
      <c r="I3079" s="98"/>
    </row>
    <row r="3080" ht="12.75">
      <c r="I3080" s="98"/>
    </row>
    <row r="3081" ht="12.75">
      <c r="I3081" s="98"/>
    </row>
    <row r="3082" ht="12.75">
      <c r="I3082" s="98"/>
    </row>
    <row r="3083" ht="12.75">
      <c r="I3083" s="98"/>
    </row>
    <row r="3084" ht="12.75">
      <c r="I3084" s="98"/>
    </row>
    <row r="3085" ht="12.75">
      <c r="I3085" s="98"/>
    </row>
    <row r="3086" ht="12.75">
      <c r="I3086" s="98"/>
    </row>
    <row r="3087" ht="12.75">
      <c r="I3087" s="98"/>
    </row>
    <row r="3088" ht="12.75">
      <c r="I3088" s="98"/>
    </row>
    <row r="3089" ht="12.75">
      <c r="I3089" s="98"/>
    </row>
    <row r="3090" ht="12.75">
      <c r="I3090" s="98"/>
    </row>
    <row r="3091" ht="12.75">
      <c r="I3091" s="98"/>
    </row>
    <row r="3092" ht="12.75">
      <c r="I3092" s="98"/>
    </row>
    <row r="3093" ht="12.75">
      <c r="I3093" s="98"/>
    </row>
    <row r="3094" ht="12.75">
      <c r="I3094" s="98"/>
    </row>
    <row r="3095" ht="12.75">
      <c r="I3095" s="98"/>
    </row>
    <row r="3096" ht="12.75">
      <c r="I3096" s="98"/>
    </row>
    <row r="3097" ht="12.75">
      <c r="I3097" s="98"/>
    </row>
    <row r="3098" ht="12.75">
      <c r="I3098" s="98"/>
    </row>
    <row r="3099" ht="12.75">
      <c r="I3099" s="98"/>
    </row>
    <row r="3100" ht="12.75">
      <c r="I3100" s="98"/>
    </row>
    <row r="3101" ht="12.75">
      <c r="I3101" s="98"/>
    </row>
    <row r="3102" ht="12.75">
      <c r="I3102" s="98"/>
    </row>
    <row r="3103" ht="12.75">
      <c r="I3103" s="98"/>
    </row>
    <row r="3104" ht="12.75">
      <c r="I3104" s="98"/>
    </row>
    <row r="3105" ht="12.75">
      <c r="I3105" s="98"/>
    </row>
    <row r="3106" ht="12.75">
      <c r="I3106" s="98"/>
    </row>
    <row r="3107" ht="12.75">
      <c r="I3107" s="98"/>
    </row>
    <row r="3108" ht="12.75">
      <c r="I3108" s="98"/>
    </row>
    <row r="3109" ht="12.75">
      <c r="I3109" s="98"/>
    </row>
    <row r="3110" ht="12.75">
      <c r="I3110" s="98"/>
    </row>
    <row r="3111" ht="12.75">
      <c r="I3111" s="98"/>
    </row>
    <row r="3112" ht="12.75">
      <c r="I3112" s="98"/>
    </row>
    <row r="3113" ht="12.75">
      <c r="I3113" s="98"/>
    </row>
    <row r="3114" ht="12.75">
      <c r="I3114" s="98"/>
    </row>
    <row r="3115" ht="12.75">
      <c r="I3115" s="98"/>
    </row>
    <row r="3116" ht="12.75">
      <c r="I3116" s="98"/>
    </row>
    <row r="3117" ht="12.75">
      <c r="I3117" s="98"/>
    </row>
    <row r="3118" ht="12.75">
      <c r="I3118" s="98"/>
    </row>
    <row r="3119" ht="12.75">
      <c r="I3119" s="98"/>
    </row>
    <row r="3120" ht="12.75">
      <c r="I3120" s="98"/>
    </row>
    <row r="3121" ht="12.75">
      <c r="I3121" s="98"/>
    </row>
    <row r="3122" ht="12.75">
      <c r="I3122" s="98"/>
    </row>
    <row r="3123" ht="12.75">
      <c r="I3123" s="98"/>
    </row>
    <row r="3124" ht="12.75">
      <c r="I3124" s="98"/>
    </row>
    <row r="3125" ht="12.75">
      <c r="I3125" s="98"/>
    </row>
    <row r="3126" ht="12.75">
      <c r="I3126" s="98"/>
    </row>
    <row r="3127" ht="12.75">
      <c r="I3127" s="98"/>
    </row>
    <row r="3128" ht="12.75">
      <c r="I3128" s="98"/>
    </row>
    <row r="3129" ht="12.75">
      <c r="I3129" s="98"/>
    </row>
    <row r="3130" ht="12.75">
      <c r="I3130" s="98"/>
    </row>
    <row r="3131" ht="12.75">
      <c r="I3131" s="98"/>
    </row>
    <row r="3132" ht="12.75">
      <c r="I3132" s="98"/>
    </row>
    <row r="3133" ht="12.75">
      <c r="I3133" s="98"/>
    </row>
    <row r="3134" ht="12.75">
      <c r="I3134" s="98"/>
    </row>
    <row r="3135" ht="12.75">
      <c r="I3135" s="98"/>
    </row>
    <row r="3136" ht="12.75">
      <c r="I3136" s="98"/>
    </row>
    <row r="3137" ht="12.75">
      <c r="I3137" s="98"/>
    </row>
    <row r="3138" ht="12.75">
      <c r="I3138" s="98"/>
    </row>
    <row r="3139" ht="12.75">
      <c r="I3139" s="98"/>
    </row>
    <row r="3140" ht="12.75">
      <c r="I3140" s="98"/>
    </row>
    <row r="3141" ht="12.75">
      <c r="I3141" s="98"/>
    </row>
    <row r="3142" ht="12.75">
      <c r="I3142" s="98"/>
    </row>
    <row r="3143" ht="12.75">
      <c r="I3143" s="98"/>
    </row>
    <row r="3144" ht="12.75">
      <c r="I3144" s="98"/>
    </row>
    <row r="3145" ht="12.75">
      <c r="I3145" s="98"/>
    </row>
    <row r="3146" ht="12.75">
      <c r="I3146" s="98"/>
    </row>
    <row r="3147" ht="12.75">
      <c r="I3147" s="98"/>
    </row>
    <row r="3148" ht="12.75">
      <c r="I3148" s="98"/>
    </row>
    <row r="3149" ht="12.75">
      <c r="I3149" s="98"/>
    </row>
    <row r="3150" ht="12.75">
      <c r="I3150" s="98"/>
    </row>
    <row r="3151" ht="12.75">
      <c r="I3151" s="98"/>
    </row>
    <row r="3152" ht="12.75">
      <c r="I3152" s="98"/>
    </row>
    <row r="3153" ht="12.75">
      <c r="I3153" s="98"/>
    </row>
    <row r="3154" ht="12.75">
      <c r="I3154" s="98"/>
    </row>
    <row r="3155" ht="12.75">
      <c r="I3155" s="98"/>
    </row>
    <row r="3156" ht="12.75">
      <c r="I3156" s="98"/>
    </row>
    <row r="3157" ht="12.75">
      <c r="I3157" s="98"/>
    </row>
    <row r="3158" ht="12.75">
      <c r="I3158" s="98"/>
    </row>
    <row r="3159" ht="12.75">
      <c r="I3159" s="98"/>
    </row>
    <row r="3160" ht="12.75">
      <c r="I3160" s="98"/>
    </row>
    <row r="3161" ht="12.75">
      <c r="I3161" s="98"/>
    </row>
    <row r="3162" ht="12.75">
      <c r="I3162" s="98"/>
    </row>
    <row r="3163" ht="12.75">
      <c r="I3163" s="98"/>
    </row>
    <row r="3164" ht="12.75">
      <c r="I3164" s="98"/>
    </row>
    <row r="3165" ht="12.75">
      <c r="I3165" s="98"/>
    </row>
    <row r="3166" ht="12.75">
      <c r="I3166" s="98"/>
    </row>
    <row r="3167" ht="12.75">
      <c r="I3167" s="98"/>
    </row>
    <row r="3168" ht="12.75">
      <c r="I3168" s="98"/>
    </row>
    <row r="3169" ht="12.75">
      <c r="I3169" s="98"/>
    </row>
    <row r="3170" ht="12.75">
      <c r="I3170" s="98"/>
    </row>
    <row r="3171" ht="12.75">
      <c r="I3171" s="98"/>
    </row>
    <row r="3172" ht="12.75">
      <c r="I3172" s="98"/>
    </row>
    <row r="3173" ht="12.75">
      <c r="I3173" s="98"/>
    </row>
    <row r="3174" ht="12.75">
      <c r="I3174" s="98"/>
    </row>
    <row r="3175" ht="12.75">
      <c r="I3175" s="98"/>
    </row>
    <row r="3176" ht="12.75">
      <c r="I3176" s="98"/>
    </row>
    <row r="3177" ht="12.75">
      <c r="I3177" s="98"/>
    </row>
    <row r="3178" ht="12.75">
      <c r="I3178" s="98"/>
    </row>
    <row r="3179" ht="12.75">
      <c r="I3179" s="98"/>
    </row>
    <row r="3180" ht="12.75">
      <c r="I3180" s="98"/>
    </row>
    <row r="3181" ht="12.75">
      <c r="I3181" s="98"/>
    </row>
    <row r="3182" ht="12.75">
      <c r="I3182" s="98"/>
    </row>
    <row r="3183" ht="12.75">
      <c r="I3183" s="98"/>
    </row>
    <row r="3184" ht="12.75">
      <c r="I3184" s="98"/>
    </row>
    <row r="3185" ht="12.75">
      <c r="I3185" s="98"/>
    </row>
    <row r="3186" ht="12.75">
      <c r="I3186" s="98"/>
    </row>
    <row r="3187" ht="12.75">
      <c r="I3187" s="98"/>
    </row>
    <row r="3188" ht="12.75">
      <c r="I3188" s="98"/>
    </row>
    <row r="3189" ht="12.75">
      <c r="I3189" s="98"/>
    </row>
    <row r="3190" ht="12.75">
      <c r="I3190" s="98"/>
    </row>
    <row r="3191" ht="12.75">
      <c r="I3191" s="98"/>
    </row>
    <row r="3192" ht="12.75">
      <c r="I3192" s="98"/>
    </row>
    <row r="3193" ht="12.75">
      <c r="I3193" s="98"/>
    </row>
    <row r="3194" ht="12.75">
      <c r="I3194" s="98"/>
    </row>
    <row r="3195" ht="12.75">
      <c r="I3195" s="98"/>
    </row>
    <row r="3196" ht="12.75">
      <c r="I3196" s="98"/>
    </row>
    <row r="3197" ht="12.75">
      <c r="I3197" s="98"/>
    </row>
    <row r="3198" ht="12.75">
      <c r="I3198" s="98"/>
    </row>
    <row r="3199" ht="12.75">
      <c r="I3199" s="98"/>
    </row>
    <row r="3200" ht="12.75">
      <c r="I3200" s="98"/>
    </row>
    <row r="3201" ht="12.75">
      <c r="I3201" s="98"/>
    </row>
    <row r="3202" ht="12.75">
      <c r="I3202" s="98"/>
    </row>
    <row r="3203" ht="12.75">
      <c r="I3203" s="98"/>
    </row>
    <row r="3204" ht="12.75">
      <c r="I3204" s="98"/>
    </row>
    <row r="3205" ht="12.75">
      <c r="I3205" s="98"/>
    </row>
    <row r="3206" ht="12.75">
      <c r="I3206" s="98"/>
    </row>
    <row r="3207" ht="12.75">
      <c r="I3207" s="98"/>
    </row>
    <row r="3208" ht="12.75">
      <c r="I3208" s="98"/>
    </row>
    <row r="3209" ht="12.75">
      <c r="I3209" s="98"/>
    </row>
    <row r="3210" ht="12.75">
      <c r="I3210" s="98"/>
    </row>
    <row r="3211" ht="12.75">
      <c r="I3211" s="98"/>
    </row>
    <row r="3212" ht="12.75">
      <c r="I3212" s="98"/>
    </row>
    <row r="3213" ht="12.75">
      <c r="I3213" s="98"/>
    </row>
    <row r="3214" ht="12.75">
      <c r="I3214" s="98"/>
    </row>
    <row r="3215" ht="12.75">
      <c r="I3215" s="98"/>
    </row>
    <row r="3216" ht="12.75">
      <c r="I3216" s="98"/>
    </row>
    <row r="3217" ht="12.75">
      <c r="I3217" s="98"/>
    </row>
    <row r="3218" ht="12.75">
      <c r="I3218" s="98"/>
    </row>
    <row r="3219" ht="12.75">
      <c r="I3219" s="98"/>
    </row>
    <row r="3220" ht="12.75">
      <c r="I3220" s="98"/>
    </row>
    <row r="3221" ht="12.75">
      <c r="I3221" s="98"/>
    </row>
    <row r="3222" ht="12.75">
      <c r="I3222" s="98"/>
    </row>
    <row r="3223" ht="12.75">
      <c r="I3223" s="98"/>
    </row>
    <row r="3224" ht="12.75">
      <c r="I3224" s="98"/>
    </row>
    <row r="3225" ht="12.75">
      <c r="I3225" s="98"/>
    </row>
    <row r="3226" ht="12.75">
      <c r="I3226" s="98"/>
    </row>
    <row r="3227" ht="12.75">
      <c r="I3227" s="98"/>
    </row>
    <row r="3228" ht="12.75">
      <c r="I3228" s="98"/>
    </row>
    <row r="3229" ht="12.75">
      <c r="I3229" s="98"/>
    </row>
    <row r="3230" ht="12.75">
      <c r="I3230" s="98"/>
    </row>
    <row r="3231" ht="12.75">
      <c r="I3231" s="98"/>
    </row>
    <row r="3232" ht="12.75">
      <c r="I3232" s="98"/>
    </row>
    <row r="3233" ht="12.75">
      <c r="I3233" s="98"/>
    </row>
    <row r="3234" ht="12.75">
      <c r="I3234" s="98"/>
    </row>
    <row r="3235" ht="12.75">
      <c r="I3235" s="98"/>
    </row>
    <row r="3236" ht="12.75">
      <c r="I3236" s="98"/>
    </row>
    <row r="3237" ht="12.75">
      <c r="I3237" s="98"/>
    </row>
    <row r="3238" ht="12.75">
      <c r="I3238" s="98"/>
    </row>
    <row r="3239" ht="12.75">
      <c r="I3239" s="98"/>
    </row>
    <row r="3240" ht="12.75">
      <c r="I3240" s="98"/>
    </row>
    <row r="3241" ht="12.75">
      <c r="I3241" s="98"/>
    </row>
    <row r="3242" ht="12.75">
      <c r="I3242" s="98"/>
    </row>
    <row r="3243" ht="12.75">
      <c r="I3243" s="98"/>
    </row>
    <row r="3244" ht="12.75">
      <c r="I3244" s="98"/>
    </row>
    <row r="3245" ht="12.75">
      <c r="I3245" s="98"/>
    </row>
    <row r="3246" ht="12.75">
      <c r="I3246" s="98"/>
    </row>
    <row r="3247" ht="12.75">
      <c r="I3247" s="98"/>
    </row>
    <row r="3248" ht="12.75">
      <c r="I3248" s="98"/>
    </row>
    <row r="3249" ht="12.75">
      <c r="I3249" s="98"/>
    </row>
    <row r="3250" ht="12.75">
      <c r="I3250" s="98"/>
    </row>
    <row r="3251" ht="12.75">
      <c r="I3251" s="98"/>
    </row>
    <row r="3252" ht="12.75">
      <c r="I3252" s="98"/>
    </row>
    <row r="3253" ht="12.75">
      <c r="I3253" s="98"/>
    </row>
    <row r="3254" ht="12.75">
      <c r="I3254" s="98"/>
    </row>
    <row r="3255" ht="12.75">
      <c r="I3255" s="98"/>
    </row>
    <row r="3256" ht="12.75">
      <c r="I3256" s="98"/>
    </row>
    <row r="3257" ht="12.75">
      <c r="I3257" s="98"/>
    </row>
    <row r="3258" ht="12.75">
      <c r="I3258" s="98"/>
    </row>
    <row r="3259" ht="12.75">
      <c r="I3259" s="98"/>
    </row>
    <row r="3260" ht="12.75">
      <c r="I3260" s="98"/>
    </row>
    <row r="3261" ht="12.75">
      <c r="I3261" s="98"/>
    </row>
    <row r="3262" ht="12.75">
      <c r="I3262" s="98"/>
    </row>
    <row r="3263" ht="12.75">
      <c r="I3263" s="98"/>
    </row>
    <row r="3264" ht="12.75">
      <c r="I3264" s="98"/>
    </row>
    <row r="3265" ht="12.75">
      <c r="I3265" s="98"/>
    </row>
    <row r="3266" ht="12.75">
      <c r="I3266" s="98"/>
    </row>
    <row r="3267" ht="12.75">
      <c r="I3267" s="98"/>
    </row>
    <row r="3268" ht="12.75">
      <c r="I3268" s="98"/>
    </row>
    <row r="3269" ht="12.75">
      <c r="I3269" s="98"/>
    </row>
    <row r="3270" ht="12.75">
      <c r="I3270" s="98"/>
    </row>
    <row r="3271" ht="12.75">
      <c r="I3271" s="98"/>
    </row>
    <row r="3272" ht="12.75">
      <c r="I3272" s="98"/>
    </row>
    <row r="3273" ht="12.75">
      <c r="I3273" s="98"/>
    </row>
    <row r="3274" ht="12.75">
      <c r="I3274" s="98"/>
    </row>
    <row r="3275" ht="12.75">
      <c r="I3275" s="98"/>
    </row>
    <row r="3276" ht="12.75">
      <c r="I3276" s="98"/>
    </row>
    <row r="3277" ht="12.75">
      <c r="I3277" s="98"/>
    </row>
    <row r="3278" ht="12.75">
      <c r="I3278" s="98"/>
    </row>
    <row r="3279" ht="12.75">
      <c r="I3279" s="98"/>
    </row>
    <row r="3280" ht="12.75">
      <c r="I3280" s="98"/>
    </row>
    <row r="3281" ht="12.75">
      <c r="I3281" s="98"/>
    </row>
    <row r="3282" ht="12.75">
      <c r="I3282" s="98"/>
    </row>
    <row r="3283" ht="12.75">
      <c r="I3283" s="98"/>
    </row>
    <row r="3284" ht="12.75">
      <c r="I3284" s="98"/>
    </row>
    <row r="3285" ht="12.75">
      <c r="I3285" s="98"/>
    </row>
    <row r="3286" ht="12.75">
      <c r="I3286" s="98"/>
    </row>
    <row r="3287" ht="12.75">
      <c r="I3287" s="98"/>
    </row>
    <row r="3288" ht="12.75">
      <c r="I3288" s="98"/>
    </row>
    <row r="3289" ht="12.75">
      <c r="I3289" s="98"/>
    </row>
    <row r="3290" ht="12.75">
      <c r="I3290" s="98"/>
    </row>
    <row r="3291" ht="12.75">
      <c r="I3291" s="98"/>
    </row>
    <row r="3292" ht="12.75">
      <c r="I3292" s="98"/>
    </row>
    <row r="3293" ht="12.75">
      <c r="I3293" s="98"/>
    </row>
    <row r="3294" ht="12.75">
      <c r="I3294" s="98"/>
    </row>
    <row r="3295" ht="12.75">
      <c r="I3295" s="98"/>
    </row>
    <row r="3296" ht="12.75">
      <c r="I3296" s="98"/>
    </row>
    <row r="3297" ht="12.75">
      <c r="I3297" s="98"/>
    </row>
    <row r="3298" ht="12.75">
      <c r="I3298" s="98"/>
    </row>
    <row r="3299" ht="12.75">
      <c r="I3299" s="98"/>
    </row>
    <row r="3300" ht="12.75">
      <c r="I3300" s="98"/>
    </row>
    <row r="3301" ht="12.75">
      <c r="I3301" s="98"/>
    </row>
    <row r="3302" ht="12.75">
      <c r="I3302" s="98"/>
    </row>
    <row r="3303" ht="12.75">
      <c r="I3303" s="98"/>
    </row>
    <row r="3304" ht="12.75">
      <c r="I3304" s="98"/>
    </row>
    <row r="3305" ht="12.75">
      <c r="I3305" s="98"/>
    </row>
    <row r="3306" ht="12.75">
      <c r="I3306" s="98"/>
    </row>
    <row r="3307" ht="12.75">
      <c r="I3307" s="98"/>
    </row>
    <row r="3308" ht="12.75">
      <c r="I3308" s="98"/>
    </row>
    <row r="3309" ht="12.75">
      <c r="I3309" s="98"/>
    </row>
    <row r="3310" ht="12.75">
      <c r="I3310" s="98"/>
    </row>
    <row r="3311" ht="12.75">
      <c r="I3311" s="98"/>
    </row>
    <row r="3312" ht="12.75">
      <c r="I3312" s="98"/>
    </row>
    <row r="3313" ht="12.75">
      <c r="I3313" s="98"/>
    </row>
    <row r="3314" ht="12.75">
      <c r="I3314" s="98"/>
    </row>
    <row r="3315" ht="12.75">
      <c r="I3315" s="98"/>
    </row>
    <row r="3316" ht="12.75">
      <c r="I3316" s="98"/>
    </row>
    <row r="3317" ht="12.75">
      <c r="I3317" s="98"/>
    </row>
    <row r="3318" ht="12.75">
      <c r="I3318" s="98"/>
    </row>
    <row r="3319" ht="12.75">
      <c r="I3319" s="98"/>
    </row>
    <row r="3320" ht="12.75">
      <c r="I3320" s="98"/>
    </row>
    <row r="3321" ht="12.75">
      <c r="I3321" s="98"/>
    </row>
    <row r="3322" ht="12.75">
      <c r="I3322" s="98"/>
    </row>
    <row r="3323" ht="12.75">
      <c r="I3323" s="98"/>
    </row>
    <row r="3324" ht="12.75">
      <c r="I3324" s="98"/>
    </row>
    <row r="3325" ht="12.75">
      <c r="I3325" s="98"/>
    </row>
    <row r="3326" ht="12.75">
      <c r="I3326" s="98"/>
    </row>
    <row r="3327" ht="12.75">
      <c r="I3327" s="98"/>
    </row>
    <row r="3328" ht="12.75">
      <c r="I3328" s="98"/>
    </row>
    <row r="3329" ht="12.75">
      <c r="I3329" s="98"/>
    </row>
    <row r="3330" ht="12.75">
      <c r="I3330" s="98"/>
    </row>
    <row r="3331" ht="12.75">
      <c r="I3331" s="98"/>
    </row>
    <row r="3332" ht="12.75">
      <c r="I3332" s="98"/>
    </row>
    <row r="3333" ht="12.75">
      <c r="I3333" s="98"/>
    </row>
    <row r="3334" ht="12.75">
      <c r="I3334" s="98"/>
    </row>
    <row r="3335" ht="12.75">
      <c r="I3335" s="98"/>
    </row>
    <row r="3336" ht="12.75">
      <c r="I3336" s="98"/>
    </row>
    <row r="3337" ht="12.75">
      <c r="I3337" s="98"/>
    </row>
    <row r="3338" ht="12.75">
      <c r="I3338" s="98"/>
    </row>
    <row r="3339" ht="12.75">
      <c r="I3339" s="98"/>
    </row>
    <row r="3340" ht="12.75">
      <c r="I3340" s="98"/>
    </row>
    <row r="3341" ht="12.75">
      <c r="I3341" s="98"/>
    </row>
    <row r="3342" ht="12.75">
      <c r="I3342" s="98"/>
    </row>
    <row r="3343" ht="12.75">
      <c r="I3343" s="98"/>
    </row>
    <row r="3344" ht="12.75">
      <c r="I3344" s="98"/>
    </row>
    <row r="3345" ht="12.75">
      <c r="I3345" s="98"/>
    </row>
    <row r="3346" ht="12.75">
      <c r="I3346" s="98"/>
    </row>
    <row r="3347" ht="12.75">
      <c r="I3347" s="98"/>
    </row>
    <row r="3348" ht="12.75">
      <c r="I3348" s="98"/>
    </row>
    <row r="3349" ht="12.75">
      <c r="I3349" s="98"/>
    </row>
    <row r="3350" ht="12.75">
      <c r="I3350" s="98"/>
    </row>
    <row r="3351" ht="12.75">
      <c r="I3351" s="98"/>
    </row>
    <row r="3352" ht="12.75">
      <c r="I3352" s="98"/>
    </row>
    <row r="3353" ht="12.75">
      <c r="I3353" s="98"/>
    </row>
    <row r="3354" ht="12.75">
      <c r="I3354" s="98"/>
    </row>
    <row r="3355" ht="12.75">
      <c r="I3355" s="98"/>
    </row>
    <row r="3356" ht="12.75">
      <c r="I3356" s="98"/>
    </row>
    <row r="3357" ht="12.75">
      <c r="I3357" s="98"/>
    </row>
    <row r="3358" ht="12.75">
      <c r="I3358" s="98"/>
    </row>
    <row r="3359" ht="12.75">
      <c r="I3359" s="98"/>
    </row>
    <row r="3360" ht="12.75">
      <c r="I3360" s="98"/>
    </row>
    <row r="3361" ht="12.75">
      <c r="I3361" s="98"/>
    </row>
    <row r="3362" ht="12.75">
      <c r="I3362" s="98"/>
    </row>
    <row r="3363" ht="12.75">
      <c r="I3363" s="98"/>
    </row>
    <row r="3364" ht="12.75">
      <c r="I3364" s="98"/>
    </row>
    <row r="3365" ht="12.75">
      <c r="I3365" s="98"/>
    </row>
    <row r="3366" ht="12.75">
      <c r="I3366" s="98"/>
    </row>
    <row r="3367" ht="12.75">
      <c r="I3367" s="98"/>
    </row>
    <row r="3368" ht="12.75">
      <c r="I3368" s="98"/>
    </row>
    <row r="3369" ht="12.75">
      <c r="I3369" s="98"/>
    </row>
    <row r="3370" ht="12.75">
      <c r="I3370" s="98"/>
    </row>
    <row r="3371" ht="12.75">
      <c r="I3371" s="98"/>
    </row>
    <row r="3372" ht="12.75">
      <c r="I3372" s="98"/>
    </row>
    <row r="3373" ht="12.75">
      <c r="I3373" s="98"/>
    </row>
    <row r="3374" ht="12.75">
      <c r="I3374" s="98"/>
    </row>
    <row r="3375" ht="12.75">
      <c r="I3375" s="98"/>
    </row>
    <row r="3376" ht="12.75">
      <c r="I3376" s="98"/>
    </row>
    <row r="3377" ht="12.75">
      <c r="I3377" s="98"/>
    </row>
    <row r="3378" ht="12.75">
      <c r="I3378" s="98"/>
    </row>
    <row r="3379" ht="12.75">
      <c r="I3379" s="98"/>
    </row>
    <row r="3380" ht="12.75">
      <c r="I3380" s="98"/>
    </row>
    <row r="3381" ht="12.75">
      <c r="I3381" s="98"/>
    </row>
    <row r="3382" ht="12.75">
      <c r="I3382" s="98"/>
    </row>
    <row r="3383" ht="12.75">
      <c r="I3383" s="98"/>
    </row>
    <row r="3384" ht="12.75">
      <c r="I3384" s="98"/>
    </row>
    <row r="3385" ht="12.75">
      <c r="I3385" s="98"/>
    </row>
    <row r="3386" ht="12.75">
      <c r="I3386" s="98"/>
    </row>
    <row r="3387" ht="12.75">
      <c r="I3387" s="98"/>
    </row>
    <row r="3388" ht="12.75">
      <c r="I3388" s="98"/>
    </row>
    <row r="3389" ht="12.75">
      <c r="I3389" s="98"/>
    </row>
    <row r="3390" ht="12.75">
      <c r="I3390" s="98"/>
    </row>
    <row r="3391" ht="12.75">
      <c r="I3391" s="98"/>
    </row>
    <row r="3392" ht="12.75">
      <c r="I3392" s="98"/>
    </row>
    <row r="3393" ht="12.75">
      <c r="I3393" s="98"/>
    </row>
    <row r="3394" ht="12.75">
      <c r="I3394" s="98"/>
    </row>
    <row r="3395" ht="12.75">
      <c r="I3395" s="98"/>
    </row>
    <row r="3396" ht="12.75">
      <c r="I3396" s="98"/>
    </row>
    <row r="3397" ht="12.75">
      <c r="I3397" s="98"/>
    </row>
    <row r="3398" ht="12.75">
      <c r="I3398" s="98"/>
    </row>
    <row r="3399" ht="12.75">
      <c r="I3399" s="98"/>
    </row>
    <row r="3400" ht="12.75">
      <c r="I3400" s="98"/>
    </row>
    <row r="3401" ht="12.75">
      <c r="I3401" s="98"/>
    </row>
    <row r="3402" ht="12.75">
      <c r="I3402" s="98"/>
    </row>
    <row r="3403" ht="12.75">
      <c r="I3403" s="98"/>
    </row>
    <row r="3404" ht="12.75">
      <c r="I3404" s="98"/>
    </row>
    <row r="3405" ht="12.75">
      <c r="I3405" s="98"/>
    </row>
    <row r="3406" ht="12.75">
      <c r="I3406" s="98"/>
    </row>
    <row r="3407" ht="12.75">
      <c r="I3407" s="98"/>
    </row>
    <row r="3408" ht="12.75">
      <c r="I3408" s="98"/>
    </row>
    <row r="3409" ht="12.75">
      <c r="I3409" s="98"/>
    </row>
    <row r="3410" ht="12.75">
      <c r="I3410" s="98"/>
    </row>
    <row r="3411" ht="12.75">
      <c r="I3411" s="98"/>
    </row>
    <row r="3412" ht="12.75">
      <c r="I3412" s="98"/>
    </row>
    <row r="3413" ht="12.75">
      <c r="I3413" s="98"/>
    </row>
    <row r="3414" ht="12.75">
      <c r="I3414" s="98"/>
    </row>
    <row r="3415" ht="12.75">
      <c r="I3415" s="98"/>
    </row>
    <row r="3416" ht="12.75">
      <c r="I3416" s="98"/>
    </row>
    <row r="3417" ht="12.75">
      <c r="I3417" s="98"/>
    </row>
    <row r="3418" ht="12.75">
      <c r="I3418" s="98"/>
    </row>
    <row r="3419" ht="12.75">
      <c r="I3419" s="98"/>
    </row>
    <row r="3420" ht="12.75">
      <c r="I3420" s="98"/>
    </row>
    <row r="3421" ht="12.75">
      <c r="I3421" s="98"/>
    </row>
    <row r="3422" ht="12.75">
      <c r="I3422" s="98"/>
    </row>
    <row r="3423" ht="12.75">
      <c r="I3423" s="98"/>
    </row>
    <row r="3424" ht="12.75">
      <c r="I3424" s="98"/>
    </row>
    <row r="3425" ht="12.75">
      <c r="I3425" s="98"/>
    </row>
    <row r="3426" ht="12.75">
      <c r="I3426" s="98"/>
    </row>
    <row r="3427" ht="12.75">
      <c r="I3427" s="98"/>
    </row>
    <row r="3428" ht="12.75">
      <c r="I3428" s="98"/>
    </row>
    <row r="3429" ht="12.75">
      <c r="I3429" s="98"/>
    </row>
    <row r="3430" ht="12.75">
      <c r="I3430" s="98"/>
    </row>
    <row r="3431" ht="12.75">
      <c r="I3431" s="98"/>
    </row>
    <row r="3432" ht="12.75">
      <c r="I3432" s="98"/>
    </row>
    <row r="3433" ht="12.75">
      <c r="I3433" s="98"/>
    </row>
    <row r="3434" ht="12.75">
      <c r="I3434" s="98"/>
    </row>
    <row r="3435" ht="12.75">
      <c r="I3435" s="98"/>
    </row>
    <row r="3436" ht="12.75">
      <c r="I3436" s="98"/>
    </row>
    <row r="3437" ht="12.75">
      <c r="I3437" s="98"/>
    </row>
    <row r="3438" ht="12.75">
      <c r="I3438" s="98"/>
    </row>
    <row r="3439" ht="12.75">
      <c r="I3439" s="98"/>
    </row>
    <row r="3440" ht="12.75">
      <c r="I3440" s="98"/>
    </row>
    <row r="3441" ht="12.75">
      <c r="I3441" s="98"/>
    </row>
    <row r="3442" ht="12.75">
      <c r="I3442" s="98"/>
    </row>
    <row r="3443" ht="12.75">
      <c r="I3443" s="98"/>
    </row>
    <row r="3444" ht="12.75">
      <c r="I3444" s="98"/>
    </row>
    <row r="3445" ht="12.75">
      <c r="I3445" s="98"/>
    </row>
    <row r="3446" ht="12.75">
      <c r="I3446" s="98"/>
    </row>
    <row r="3447" ht="12.75">
      <c r="I3447" s="98"/>
    </row>
    <row r="3448" ht="12.75">
      <c r="I3448" s="98"/>
    </row>
    <row r="3449" ht="12.75">
      <c r="I3449" s="98"/>
    </row>
    <row r="3450" ht="12.75">
      <c r="I3450" s="98"/>
    </row>
    <row r="3451" ht="12.75">
      <c r="I3451" s="98"/>
    </row>
    <row r="3452" ht="12.75">
      <c r="I3452" s="98"/>
    </row>
    <row r="3453" ht="12.75">
      <c r="I3453" s="98"/>
    </row>
    <row r="3454" ht="12.75">
      <c r="I3454" s="98"/>
    </row>
    <row r="3455" ht="12.75">
      <c r="I3455" s="98"/>
    </row>
    <row r="3456" ht="12.75">
      <c r="I3456" s="98"/>
    </row>
    <row r="3457" ht="12.75">
      <c r="I3457" s="98"/>
    </row>
    <row r="3458" ht="12.75">
      <c r="I3458" s="98"/>
    </row>
    <row r="3459" ht="12.75">
      <c r="I3459" s="98"/>
    </row>
    <row r="3460" ht="12.75">
      <c r="I3460" s="98"/>
    </row>
    <row r="3461" ht="12.75">
      <c r="I3461" s="98"/>
    </row>
    <row r="3462" ht="12.75">
      <c r="I3462" s="98"/>
    </row>
    <row r="3463" ht="12.75">
      <c r="I3463" s="98"/>
    </row>
    <row r="3464" ht="12.75">
      <c r="I3464" s="98"/>
    </row>
    <row r="3465" ht="12.75">
      <c r="I3465" s="98"/>
    </row>
    <row r="3466" ht="12.75">
      <c r="I3466" s="98"/>
    </row>
    <row r="3467" ht="12.75">
      <c r="I3467" s="98"/>
    </row>
    <row r="3468" ht="12.75">
      <c r="I3468" s="98"/>
    </row>
    <row r="3469" ht="12.75">
      <c r="I3469" s="98"/>
    </row>
    <row r="3470" ht="12.75">
      <c r="I3470" s="98"/>
    </row>
    <row r="3471" ht="12.75">
      <c r="I3471" s="98"/>
    </row>
    <row r="3472" ht="12.75">
      <c r="I3472" s="98"/>
    </row>
    <row r="3473" ht="12.75">
      <c r="I3473" s="98"/>
    </row>
    <row r="3474" ht="12.75">
      <c r="I3474" s="98"/>
    </row>
    <row r="3475" ht="12.75">
      <c r="I3475" s="98"/>
    </row>
    <row r="3476" ht="12.75">
      <c r="I3476" s="98"/>
    </row>
    <row r="3477" ht="12.75">
      <c r="I3477" s="98"/>
    </row>
    <row r="3478" ht="12.75">
      <c r="I3478" s="98"/>
    </row>
    <row r="3479" ht="12.75">
      <c r="I3479" s="98"/>
    </row>
    <row r="3480" ht="12.75">
      <c r="I3480" s="98"/>
    </row>
    <row r="3481" ht="12.75">
      <c r="I3481" s="98"/>
    </row>
    <row r="3482" ht="12.75">
      <c r="I3482" s="98"/>
    </row>
    <row r="3483" ht="12.75">
      <c r="I3483" s="98"/>
    </row>
    <row r="3484" ht="12.75">
      <c r="I3484" s="98"/>
    </row>
    <row r="3485" ht="12.75">
      <c r="I3485" s="98"/>
    </row>
    <row r="3486" ht="12.75">
      <c r="I3486" s="98"/>
    </row>
    <row r="3487" ht="12.75">
      <c r="I3487" s="98"/>
    </row>
    <row r="3488" ht="12.75">
      <c r="I3488" s="98"/>
    </row>
    <row r="3489" ht="12.75">
      <c r="I3489" s="98"/>
    </row>
    <row r="3490" ht="12.75">
      <c r="I3490" s="98"/>
    </row>
    <row r="3491" ht="12.75">
      <c r="I3491" s="98"/>
    </row>
    <row r="3492" ht="12.75">
      <c r="I3492" s="98"/>
    </row>
    <row r="3493" ht="12.75">
      <c r="I3493" s="98"/>
    </row>
    <row r="3494" ht="12.75">
      <c r="I3494" s="98"/>
    </row>
    <row r="3495" ht="12.75">
      <c r="I3495" s="98"/>
    </row>
    <row r="3496" ht="12.75">
      <c r="I3496" s="98"/>
    </row>
    <row r="3497" ht="12.75">
      <c r="I3497" s="98"/>
    </row>
    <row r="3498" ht="12.75">
      <c r="I3498" s="98"/>
    </row>
    <row r="3499" ht="12.75">
      <c r="I3499" s="98"/>
    </row>
    <row r="3500" ht="12.75">
      <c r="I3500" s="98"/>
    </row>
    <row r="3501" ht="12.75">
      <c r="I3501" s="98"/>
    </row>
    <row r="3502" ht="12.75">
      <c r="I3502" s="98"/>
    </row>
    <row r="3503" ht="12.75">
      <c r="I3503" s="98"/>
    </row>
    <row r="3504" ht="12.75">
      <c r="I3504" s="98"/>
    </row>
    <row r="3505" ht="12.75">
      <c r="I3505" s="98"/>
    </row>
    <row r="3506" ht="12.75">
      <c r="I3506" s="98"/>
    </row>
    <row r="3507" ht="12.75">
      <c r="I3507" s="98"/>
    </row>
    <row r="3508" ht="12.75">
      <c r="I3508" s="98"/>
    </row>
    <row r="3509" ht="12.75">
      <c r="I3509" s="98"/>
    </row>
    <row r="3510" ht="12.75">
      <c r="I3510" s="98"/>
    </row>
    <row r="3511" ht="12.75">
      <c r="I3511" s="98"/>
    </row>
    <row r="3512" ht="12.75">
      <c r="I3512" s="98"/>
    </row>
    <row r="3513" ht="12.75">
      <c r="I3513" s="98"/>
    </row>
    <row r="3514" ht="12.75">
      <c r="I3514" s="98"/>
    </row>
    <row r="3515" ht="12.75">
      <c r="I3515" s="98"/>
    </row>
    <row r="3516" ht="12.75">
      <c r="I3516" s="98"/>
    </row>
    <row r="3517" ht="12.75">
      <c r="I3517" s="98"/>
    </row>
    <row r="3518" ht="12.75">
      <c r="I3518" s="98"/>
    </row>
    <row r="3519" ht="12.75">
      <c r="I3519" s="98"/>
    </row>
    <row r="3520" ht="12.75">
      <c r="I3520" s="98"/>
    </row>
    <row r="3521" ht="12.75">
      <c r="I3521" s="98"/>
    </row>
    <row r="3522" ht="12.75">
      <c r="I3522" s="98"/>
    </row>
    <row r="3523" ht="12.75">
      <c r="I3523" s="98"/>
    </row>
    <row r="3524" ht="12.75">
      <c r="I3524" s="98"/>
    </row>
    <row r="3525" ht="12.75">
      <c r="I3525" s="98"/>
    </row>
    <row r="3526" ht="12.75">
      <c r="I3526" s="98"/>
    </row>
    <row r="3527" ht="12.75">
      <c r="I3527" s="98"/>
    </row>
    <row r="3528" ht="12.75">
      <c r="I3528" s="98"/>
    </row>
    <row r="3529" ht="12.75">
      <c r="I3529" s="98"/>
    </row>
    <row r="3530" ht="12.75">
      <c r="I3530" s="98"/>
    </row>
    <row r="3531" ht="12.75">
      <c r="I3531" s="98"/>
    </row>
    <row r="3532" ht="12.75">
      <c r="I3532" s="98"/>
    </row>
    <row r="3533" ht="12.75">
      <c r="I3533" s="98"/>
    </row>
    <row r="3534" ht="12.75">
      <c r="I3534" s="98"/>
    </row>
    <row r="3535" ht="12.75">
      <c r="I3535" s="98"/>
    </row>
    <row r="3536" ht="12.75">
      <c r="I3536" s="98"/>
    </row>
    <row r="3537" ht="12.75">
      <c r="I3537" s="98"/>
    </row>
    <row r="3538" ht="12.75">
      <c r="I3538" s="98"/>
    </row>
    <row r="3539" ht="12.75">
      <c r="I3539" s="98"/>
    </row>
    <row r="3540" ht="12.75">
      <c r="I3540" s="98"/>
    </row>
    <row r="3541" ht="12.75">
      <c r="I3541" s="98"/>
    </row>
    <row r="3542" ht="12.75">
      <c r="I3542" s="98"/>
    </row>
    <row r="3543" ht="12.75">
      <c r="I3543" s="98"/>
    </row>
    <row r="3544" ht="12.75">
      <c r="I3544" s="98"/>
    </row>
    <row r="3545" ht="12.75">
      <c r="I3545" s="98"/>
    </row>
    <row r="3546" ht="12.75">
      <c r="I3546" s="98"/>
    </row>
    <row r="3547" ht="12.75">
      <c r="I3547" s="98"/>
    </row>
    <row r="3548" ht="12.75">
      <c r="I3548" s="98"/>
    </row>
    <row r="3549" ht="12.75">
      <c r="I3549" s="98"/>
    </row>
    <row r="3550" ht="12.75">
      <c r="I3550" s="98"/>
    </row>
    <row r="3551" ht="12.75">
      <c r="I3551" s="98"/>
    </row>
    <row r="3552" ht="12.75">
      <c r="I3552" s="98"/>
    </row>
    <row r="3553" ht="12.75">
      <c r="I3553" s="98"/>
    </row>
    <row r="3554" ht="12.75">
      <c r="I3554" s="98"/>
    </row>
    <row r="3555" ht="12.75">
      <c r="I3555" s="98"/>
    </row>
    <row r="3556" ht="12.75">
      <c r="I3556" s="98"/>
    </row>
    <row r="3557" ht="12.75">
      <c r="I3557" s="98"/>
    </row>
    <row r="3558" ht="12.75">
      <c r="I3558" s="98"/>
    </row>
    <row r="3559" ht="12.75">
      <c r="I3559" s="98"/>
    </row>
    <row r="3560" ht="12.75">
      <c r="I3560" s="98"/>
    </row>
    <row r="3561" ht="12.75">
      <c r="I3561" s="98"/>
    </row>
    <row r="3562" ht="12.75">
      <c r="I3562" s="98"/>
    </row>
    <row r="3563" ht="12.75">
      <c r="I3563" s="98"/>
    </row>
    <row r="3564" ht="12.75">
      <c r="I3564" s="98"/>
    </row>
    <row r="3565" ht="12.75">
      <c r="I3565" s="98"/>
    </row>
    <row r="3566" ht="12.75">
      <c r="I3566" s="98"/>
    </row>
    <row r="3567" ht="12.75">
      <c r="I3567" s="98"/>
    </row>
    <row r="3568" ht="12.75">
      <c r="I3568" s="98"/>
    </row>
    <row r="3569" ht="12.75">
      <c r="I3569" s="98"/>
    </row>
    <row r="3570" ht="12.75">
      <c r="I3570" s="98"/>
    </row>
    <row r="3571" ht="12.75">
      <c r="I3571" s="98"/>
    </row>
    <row r="3572" ht="12.75">
      <c r="I3572" s="98"/>
    </row>
    <row r="3573" ht="12.75">
      <c r="I3573" s="98"/>
    </row>
    <row r="3574" ht="12.75">
      <c r="I3574" s="98"/>
    </row>
    <row r="3575" ht="12.75">
      <c r="I3575" s="98"/>
    </row>
    <row r="3576" ht="12.75">
      <c r="I3576" s="98"/>
    </row>
    <row r="3577" ht="12.75">
      <c r="I3577" s="98"/>
    </row>
    <row r="3578" ht="12.75">
      <c r="I3578" s="98"/>
    </row>
    <row r="3579" ht="12.75">
      <c r="I3579" s="98"/>
    </row>
    <row r="3580" ht="12.75">
      <c r="I3580" s="98"/>
    </row>
    <row r="3581" ht="12.75">
      <c r="I3581" s="98"/>
    </row>
    <row r="3582" ht="12.75">
      <c r="I3582" s="98"/>
    </row>
    <row r="3583" ht="12.75">
      <c r="I3583" s="98"/>
    </row>
    <row r="3584" ht="12.75">
      <c r="I3584" s="98"/>
    </row>
    <row r="3585" ht="12.75">
      <c r="I3585" s="98"/>
    </row>
    <row r="3586" ht="12.75">
      <c r="I3586" s="98"/>
    </row>
    <row r="3587" ht="12.75">
      <c r="I3587" s="98"/>
    </row>
    <row r="3588" ht="12.75">
      <c r="I3588" s="98"/>
    </row>
    <row r="3589" ht="12.75">
      <c r="I3589" s="98"/>
    </row>
    <row r="3590" ht="12.75">
      <c r="I3590" s="98"/>
    </row>
    <row r="3591" ht="12.75">
      <c r="I3591" s="98"/>
    </row>
    <row r="3592" ht="12.75">
      <c r="I3592" s="98"/>
    </row>
    <row r="3593" ht="12.75">
      <c r="I3593" s="98"/>
    </row>
    <row r="3594" ht="12.75">
      <c r="I3594" s="98"/>
    </row>
    <row r="3595" ht="12.75">
      <c r="I3595" s="98"/>
    </row>
    <row r="3596" ht="12.75">
      <c r="I3596" s="98"/>
    </row>
    <row r="3597" ht="12.75">
      <c r="I3597" s="98"/>
    </row>
    <row r="3598" ht="12.75">
      <c r="I3598" s="98"/>
    </row>
    <row r="3599" ht="12.75">
      <c r="I3599" s="98"/>
    </row>
    <row r="3600" ht="12.75">
      <c r="I3600" s="98"/>
    </row>
    <row r="3601" ht="12.75">
      <c r="I3601" s="98"/>
    </row>
    <row r="3602" ht="12.75">
      <c r="I3602" s="98"/>
    </row>
    <row r="3603" ht="12.75">
      <c r="I3603" s="98"/>
    </row>
    <row r="3604" ht="12.75">
      <c r="I3604" s="98"/>
    </row>
    <row r="3605" ht="12.75">
      <c r="I3605" s="98"/>
    </row>
    <row r="3606" ht="12.75">
      <c r="I3606" s="98"/>
    </row>
    <row r="3607" ht="12.75">
      <c r="I3607" s="98"/>
    </row>
    <row r="3608" ht="12.75">
      <c r="I3608" s="98"/>
    </row>
    <row r="3609" ht="12.75">
      <c r="I3609" s="98"/>
    </row>
    <row r="3610" ht="12.75">
      <c r="I3610" s="98"/>
    </row>
    <row r="3611" ht="12.75">
      <c r="I3611" s="98"/>
    </row>
    <row r="3612" ht="12.75">
      <c r="I3612" s="98"/>
    </row>
    <row r="3613" ht="12.75">
      <c r="I3613" s="98"/>
    </row>
    <row r="3614" ht="12.75">
      <c r="I3614" s="98"/>
    </row>
    <row r="3615" ht="12.75">
      <c r="I3615" s="98"/>
    </row>
    <row r="3616" ht="12.75">
      <c r="I3616" s="98"/>
    </row>
    <row r="3617" ht="12.75">
      <c r="I3617" s="98"/>
    </row>
    <row r="3618" ht="12.75">
      <c r="I3618" s="98"/>
    </row>
    <row r="3619" ht="12.75">
      <c r="I3619" s="98"/>
    </row>
    <row r="3620" ht="12.75">
      <c r="I3620" s="98"/>
    </row>
    <row r="3621" ht="12.75">
      <c r="I3621" s="98"/>
    </row>
    <row r="3622" ht="12.75">
      <c r="I3622" s="98"/>
    </row>
    <row r="3623" ht="12.75">
      <c r="I3623" s="98"/>
    </row>
    <row r="3624" ht="12.75">
      <c r="I3624" s="98"/>
    </row>
    <row r="3625" ht="12.75">
      <c r="I3625" s="98"/>
    </row>
    <row r="3626" ht="12.75">
      <c r="I3626" s="98"/>
    </row>
    <row r="3627" ht="12.75">
      <c r="I3627" s="98"/>
    </row>
    <row r="3628" ht="12.75">
      <c r="I3628" s="98"/>
    </row>
    <row r="3629" ht="12.75">
      <c r="I3629" s="98"/>
    </row>
    <row r="3630" ht="12.75">
      <c r="I3630" s="98"/>
    </row>
    <row r="3631" ht="12.75">
      <c r="I3631" s="98"/>
    </row>
    <row r="3632" ht="12.75">
      <c r="I3632" s="98"/>
    </row>
    <row r="3633" ht="12.75">
      <c r="I3633" s="98"/>
    </row>
    <row r="3634" ht="12.75">
      <c r="I3634" s="98"/>
    </row>
    <row r="3635" ht="12.75">
      <c r="I3635" s="98"/>
    </row>
    <row r="3636" ht="12.75">
      <c r="I3636" s="98"/>
    </row>
    <row r="3637" ht="12.75">
      <c r="I3637" s="98"/>
    </row>
    <row r="3638" ht="12.75">
      <c r="I3638" s="98"/>
    </row>
    <row r="3639" ht="12.75">
      <c r="I3639" s="98"/>
    </row>
    <row r="3640" ht="12.75">
      <c r="I3640" s="98"/>
    </row>
    <row r="3641" ht="12.75">
      <c r="I3641" s="98"/>
    </row>
    <row r="3642" ht="12.75">
      <c r="I3642" s="98"/>
    </row>
    <row r="3643" ht="12.75">
      <c r="I3643" s="98"/>
    </row>
    <row r="3644" ht="12.75">
      <c r="I3644" s="98"/>
    </row>
    <row r="3645" ht="12.75">
      <c r="I3645" s="98"/>
    </row>
    <row r="3646" ht="12.75">
      <c r="I3646" s="98"/>
    </row>
    <row r="3647" ht="12.75">
      <c r="I3647" s="98"/>
    </row>
    <row r="3648" ht="12.75">
      <c r="I3648" s="98"/>
    </row>
    <row r="3649" ht="12.75">
      <c r="I3649" s="98"/>
    </row>
    <row r="3650" ht="12.75">
      <c r="I3650" s="98"/>
    </row>
    <row r="3651" ht="12.75">
      <c r="I3651" s="98"/>
    </row>
    <row r="3652" ht="12.75">
      <c r="I3652" s="98"/>
    </row>
    <row r="3653" ht="12.75">
      <c r="I3653" s="98"/>
    </row>
    <row r="3654" ht="12.75">
      <c r="I3654" s="98"/>
    </row>
    <row r="3655" ht="12.75">
      <c r="I3655" s="98"/>
    </row>
    <row r="3656" ht="12.75">
      <c r="I3656" s="98"/>
    </row>
    <row r="3657" ht="12.75">
      <c r="I3657" s="98"/>
    </row>
    <row r="3658" ht="12.75">
      <c r="I3658" s="98"/>
    </row>
    <row r="3659" ht="12.75">
      <c r="I3659" s="98"/>
    </row>
    <row r="3660" ht="12.75">
      <c r="I3660" s="98"/>
    </row>
    <row r="3661" ht="12.75">
      <c r="I3661" s="98"/>
    </row>
    <row r="3662" ht="12.75">
      <c r="I3662" s="98"/>
    </row>
    <row r="3663" ht="12.75">
      <c r="I3663" s="98"/>
    </row>
    <row r="3664" ht="12.75">
      <c r="I3664" s="98"/>
    </row>
    <row r="3665" ht="12.75">
      <c r="I3665" s="98"/>
    </row>
    <row r="3666" ht="12.75">
      <c r="I3666" s="98"/>
    </row>
    <row r="3667" ht="12.75">
      <c r="I3667" s="98"/>
    </row>
    <row r="3668" ht="12.75">
      <c r="I3668" s="98"/>
    </row>
    <row r="3669" ht="12.75">
      <c r="I3669" s="98"/>
    </row>
    <row r="3670" ht="12.75">
      <c r="I3670" s="98"/>
    </row>
    <row r="3671" ht="12.75">
      <c r="I3671" s="98"/>
    </row>
    <row r="3672" ht="12.75">
      <c r="I3672" s="98"/>
    </row>
    <row r="3673" ht="12.75">
      <c r="I3673" s="98"/>
    </row>
    <row r="3674" ht="12.75">
      <c r="I3674" s="98"/>
    </row>
    <row r="3675" ht="12.75">
      <c r="I3675" s="98"/>
    </row>
    <row r="3676" ht="12.75">
      <c r="I3676" s="98"/>
    </row>
    <row r="3677" ht="12.75">
      <c r="I3677" s="98"/>
    </row>
    <row r="3678" ht="12.75">
      <c r="I3678" s="98"/>
    </row>
    <row r="3679" ht="12.75">
      <c r="I3679" s="98"/>
    </row>
    <row r="3680" ht="12.75">
      <c r="I3680" s="98"/>
    </row>
    <row r="3681" ht="12.75">
      <c r="I3681" s="98"/>
    </row>
    <row r="3682" ht="12.75">
      <c r="I3682" s="98"/>
    </row>
    <row r="3683" ht="12.75">
      <c r="I3683" s="98"/>
    </row>
    <row r="3684" ht="12.75">
      <c r="I3684" s="98"/>
    </row>
    <row r="3685" ht="12.75">
      <c r="I3685" s="98"/>
    </row>
    <row r="3686" ht="12.75">
      <c r="I3686" s="98"/>
    </row>
    <row r="3687" ht="12.75">
      <c r="I3687" s="98"/>
    </row>
    <row r="3688" ht="12.75">
      <c r="I3688" s="98"/>
    </row>
    <row r="3689" ht="12.75">
      <c r="I3689" s="98"/>
    </row>
    <row r="3690" ht="12.75">
      <c r="I3690" s="98"/>
    </row>
    <row r="3691" ht="12.75">
      <c r="I3691" s="98"/>
    </row>
    <row r="3692" ht="12.75">
      <c r="I3692" s="98"/>
    </row>
    <row r="3693" ht="12.75">
      <c r="I3693" s="98"/>
    </row>
    <row r="3694" ht="12.75">
      <c r="I3694" s="98"/>
    </row>
    <row r="3695" ht="12.75">
      <c r="I3695" s="98"/>
    </row>
    <row r="3696" ht="12.75">
      <c r="I3696" s="98"/>
    </row>
    <row r="3697" ht="12.75">
      <c r="I3697" s="98"/>
    </row>
    <row r="3698" ht="12.75">
      <c r="I3698" s="98"/>
    </row>
    <row r="3699" ht="12.75">
      <c r="I3699" s="98"/>
    </row>
    <row r="3700" ht="12.75">
      <c r="I3700" s="98"/>
    </row>
    <row r="3701" ht="12.75">
      <c r="I3701" s="98"/>
    </row>
    <row r="3702" ht="12.75">
      <c r="I3702" s="98"/>
    </row>
    <row r="3703" ht="12.75">
      <c r="I3703" s="98"/>
    </row>
    <row r="3704" ht="12.75">
      <c r="I3704" s="98"/>
    </row>
    <row r="3705" ht="12.75">
      <c r="I3705" s="98"/>
    </row>
    <row r="3706" ht="12.75">
      <c r="I3706" s="98"/>
    </row>
    <row r="3707" ht="12.75">
      <c r="I3707" s="98"/>
    </row>
    <row r="3708" ht="12.75">
      <c r="I3708" s="98"/>
    </row>
    <row r="3709" ht="12.75">
      <c r="I3709" s="98"/>
    </row>
    <row r="3710" ht="12.75">
      <c r="I3710" s="98"/>
    </row>
    <row r="3711" ht="12.75">
      <c r="I3711" s="98"/>
    </row>
    <row r="3712" ht="12.75">
      <c r="I3712" s="98"/>
    </row>
    <row r="3713" ht="12.75">
      <c r="I3713" s="98"/>
    </row>
    <row r="3714" ht="12.75">
      <c r="I3714" s="98"/>
    </row>
    <row r="3715" ht="12.75">
      <c r="I3715" s="98"/>
    </row>
    <row r="3716" ht="12.75">
      <c r="I3716" s="98"/>
    </row>
    <row r="3717" ht="12.75">
      <c r="I3717" s="98"/>
    </row>
    <row r="3718" ht="12.75">
      <c r="I3718" s="98"/>
    </row>
    <row r="3719" ht="12.75">
      <c r="I3719" s="98"/>
    </row>
    <row r="3720" ht="12.75">
      <c r="I3720" s="98"/>
    </row>
    <row r="3721" ht="12.75">
      <c r="I3721" s="98"/>
    </row>
    <row r="3722" ht="12.75">
      <c r="I3722" s="98"/>
    </row>
    <row r="3723" ht="12.75">
      <c r="I3723" s="98"/>
    </row>
    <row r="3724" ht="12.75">
      <c r="I3724" s="98"/>
    </row>
    <row r="3725" ht="12.75">
      <c r="I3725" s="98"/>
    </row>
    <row r="3726" ht="12.75">
      <c r="I3726" s="98"/>
    </row>
    <row r="3727" ht="12.75">
      <c r="I3727" s="98"/>
    </row>
    <row r="3728" ht="12.75">
      <c r="I3728" s="98"/>
    </row>
    <row r="3729" ht="12.75">
      <c r="I3729" s="98"/>
    </row>
    <row r="3730" ht="12.75">
      <c r="I3730" s="98"/>
    </row>
    <row r="3731" ht="12.75">
      <c r="I3731" s="98"/>
    </row>
    <row r="3732" ht="12.75">
      <c r="I3732" s="98"/>
    </row>
    <row r="3733" ht="12.75">
      <c r="I3733" s="98"/>
    </row>
    <row r="3734" ht="12.75">
      <c r="I3734" s="98"/>
    </row>
    <row r="3735" ht="12.75">
      <c r="I3735" s="98"/>
    </row>
    <row r="3736" ht="12.75">
      <c r="I3736" s="98"/>
    </row>
    <row r="3737" ht="12.75">
      <c r="I3737" s="98"/>
    </row>
    <row r="3738" ht="12.75">
      <c r="I3738" s="98"/>
    </row>
    <row r="3739" ht="12.75">
      <c r="I3739" s="98"/>
    </row>
    <row r="3740" ht="12.75">
      <c r="I3740" s="98"/>
    </row>
    <row r="3741" ht="12.75">
      <c r="I3741" s="98"/>
    </row>
    <row r="3742" ht="12.75">
      <c r="I3742" s="98"/>
    </row>
    <row r="3743" ht="12.75">
      <c r="I3743" s="98"/>
    </row>
    <row r="3744" ht="12.75">
      <c r="I3744" s="98"/>
    </row>
    <row r="3745" ht="12.75">
      <c r="I3745" s="98"/>
    </row>
    <row r="3746" ht="12.75">
      <c r="I3746" s="98"/>
    </row>
    <row r="3747" ht="12.75">
      <c r="I3747" s="98"/>
    </row>
    <row r="3748" ht="12.75">
      <c r="I3748" s="98"/>
    </row>
    <row r="3749" ht="12.75">
      <c r="I3749" s="98"/>
    </row>
    <row r="3750" ht="12.75">
      <c r="I3750" s="98"/>
    </row>
    <row r="3751" ht="12.75">
      <c r="I3751" s="98"/>
    </row>
    <row r="3752" ht="12.75">
      <c r="I3752" s="98"/>
    </row>
    <row r="3753" ht="12.75">
      <c r="I3753" s="98"/>
    </row>
    <row r="3754" ht="12.75">
      <c r="I3754" s="98"/>
    </row>
    <row r="3755" ht="12.75">
      <c r="I3755" s="98"/>
    </row>
    <row r="3756" ht="12.75">
      <c r="I3756" s="98"/>
    </row>
    <row r="3757" ht="12.75">
      <c r="I3757" s="98"/>
    </row>
    <row r="3758" ht="12.75">
      <c r="I3758" s="98"/>
    </row>
    <row r="3759" ht="12.75">
      <c r="I3759" s="98"/>
    </row>
    <row r="3760" ht="12.75">
      <c r="I3760" s="98"/>
    </row>
    <row r="3761" ht="12.75">
      <c r="I3761" s="98"/>
    </row>
    <row r="3762" ht="12.75">
      <c r="I3762" s="98"/>
    </row>
    <row r="3763" ht="12.75">
      <c r="I3763" s="98"/>
    </row>
    <row r="3764" ht="12.75">
      <c r="I3764" s="98"/>
    </row>
    <row r="3765" ht="12.75">
      <c r="I3765" s="98"/>
    </row>
    <row r="3766" ht="12.75">
      <c r="I3766" s="98"/>
    </row>
    <row r="3767" ht="12.75">
      <c r="I3767" s="98"/>
    </row>
    <row r="3768" ht="12.75">
      <c r="I3768" s="98"/>
    </row>
    <row r="3769" ht="12.75">
      <c r="I3769" s="98"/>
    </row>
    <row r="3770" ht="12.75">
      <c r="I3770" s="98"/>
    </row>
    <row r="3771" ht="12.75">
      <c r="I3771" s="98"/>
    </row>
    <row r="3772" ht="12.75">
      <c r="I3772" s="98"/>
    </row>
    <row r="3773" ht="12.75">
      <c r="I3773" s="98"/>
    </row>
    <row r="3774" ht="12.75">
      <c r="I3774" s="98"/>
    </row>
    <row r="3775" ht="12.75">
      <c r="I3775" s="98"/>
    </row>
    <row r="3776" ht="12.75">
      <c r="I3776" s="98"/>
    </row>
    <row r="3777" ht="12.75">
      <c r="I3777" s="98"/>
    </row>
    <row r="3778" ht="12.75">
      <c r="I3778" s="98"/>
    </row>
    <row r="3779" ht="12.75">
      <c r="I3779" s="98"/>
    </row>
    <row r="3780" ht="12.75">
      <c r="I3780" s="98"/>
    </row>
    <row r="3781" ht="12.75">
      <c r="I3781" s="98"/>
    </row>
    <row r="3782" ht="12.75">
      <c r="I3782" s="98"/>
    </row>
    <row r="3783" ht="12.75">
      <c r="I3783" s="98"/>
    </row>
    <row r="3784" ht="12.75">
      <c r="I3784" s="98"/>
    </row>
    <row r="3785" ht="12.75">
      <c r="I3785" s="98"/>
    </row>
    <row r="3786" ht="12.75">
      <c r="I3786" s="98"/>
    </row>
    <row r="3787" ht="12.75">
      <c r="I3787" s="98"/>
    </row>
    <row r="3788" ht="12.75">
      <c r="I3788" s="98"/>
    </row>
    <row r="3789" ht="12.75">
      <c r="I3789" s="98"/>
    </row>
    <row r="3790" ht="12.75">
      <c r="I3790" s="98"/>
    </row>
    <row r="3791" ht="12.75">
      <c r="I3791" s="98"/>
    </row>
    <row r="3792" ht="12.75">
      <c r="I3792" s="98"/>
    </row>
    <row r="3793" ht="12.75">
      <c r="I3793" s="98"/>
    </row>
    <row r="3794" ht="12.75">
      <c r="I3794" s="98"/>
    </row>
    <row r="3795" ht="12.75">
      <c r="I3795" s="98"/>
    </row>
    <row r="3796" ht="12.75">
      <c r="I3796" s="98"/>
    </row>
    <row r="3797" ht="12.75">
      <c r="I3797" s="98"/>
    </row>
    <row r="3798" ht="12.75">
      <c r="I3798" s="98"/>
    </row>
    <row r="3799" ht="12.75">
      <c r="I3799" s="98"/>
    </row>
    <row r="3800" ht="12.75">
      <c r="I3800" s="98"/>
    </row>
    <row r="3801" ht="12.75">
      <c r="I3801" s="98"/>
    </row>
    <row r="3802" ht="12.75">
      <c r="I3802" s="98"/>
    </row>
    <row r="3803" ht="12.75">
      <c r="I3803" s="98"/>
    </row>
    <row r="3804" ht="12.75">
      <c r="I3804" s="98"/>
    </row>
    <row r="3805" ht="12.75">
      <c r="I3805" s="98"/>
    </row>
    <row r="3806" ht="12.75">
      <c r="I3806" s="98"/>
    </row>
    <row r="3807" ht="12.75">
      <c r="I3807" s="98"/>
    </row>
    <row r="3808" ht="12.75">
      <c r="I3808" s="98"/>
    </row>
    <row r="3809" ht="12.75">
      <c r="I3809" s="98"/>
    </row>
    <row r="3810" ht="12.75">
      <c r="I3810" s="98"/>
    </row>
    <row r="3811" ht="12.75">
      <c r="I3811" s="98"/>
    </row>
    <row r="3812" ht="12.75">
      <c r="I3812" s="98"/>
    </row>
    <row r="3813" ht="12.75">
      <c r="I3813" s="98"/>
    </row>
    <row r="3814" ht="12.75">
      <c r="I3814" s="98"/>
    </row>
    <row r="3815" ht="12.75">
      <c r="I3815" s="98"/>
    </row>
    <row r="3816" ht="12.75">
      <c r="I3816" s="98"/>
    </row>
    <row r="3817" ht="12.75">
      <c r="I3817" s="98"/>
    </row>
    <row r="3818" ht="12.75">
      <c r="I3818" s="98"/>
    </row>
    <row r="3819" ht="12.75">
      <c r="I3819" s="98"/>
    </row>
    <row r="3820" ht="12.75">
      <c r="I3820" s="98"/>
    </row>
    <row r="3821" ht="12.75">
      <c r="I3821" s="98"/>
    </row>
    <row r="3822" ht="12.75">
      <c r="I3822" s="98"/>
    </row>
    <row r="3823" ht="12.75">
      <c r="I3823" s="98"/>
    </row>
    <row r="3824" ht="12.75">
      <c r="I3824" s="98"/>
    </row>
    <row r="3825" ht="12.75">
      <c r="I3825" s="98"/>
    </row>
    <row r="3826" ht="12.75">
      <c r="I3826" s="98"/>
    </row>
    <row r="3827" ht="12.75">
      <c r="I3827" s="98"/>
    </row>
    <row r="3828" ht="12.75">
      <c r="I3828" s="98"/>
    </row>
    <row r="3829" ht="12.75">
      <c r="I3829" s="98"/>
    </row>
    <row r="3830" ht="12.75">
      <c r="I3830" s="98"/>
    </row>
    <row r="3831" ht="12.75">
      <c r="I3831" s="98"/>
    </row>
    <row r="3832" ht="12.75">
      <c r="I3832" s="98"/>
    </row>
    <row r="3833" ht="12.75">
      <c r="I3833" s="98"/>
    </row>
    <row r="3834" ht="12.75">
      <c r="I3834" s="98"/>
    </row>
    <row r="3835" ht="12.75">
      <c r="I3835" s="98"/>
    </row>
    <row r="3836" ht="12.75">
      <c r="I3836" s="98"/>
    </row>
    <row r="3837" ht="12.75">
      <c r="I3837" s="98"/>
    </row>
    <row r="3838" ht="12.75">
      <c r="I3838" s="98"/>
    </row>
    <row r="3839" ht="12.75">
      <c r="I3839" s="98"/>
    </row>
    <row r="3840" ht="12.75">
      <c r="I3840" s="98"/>
    </row>
    <row r="3841" ht="12.75">
      <c r="I3841" s="98"/>
    </row>
    <row r="3842" ht="12.75">
      <c r="I3842" s="98"/>
    </row>
    <row r="3843" ht="12.75">
      <c r="I3843" s="98"/>
    </row>
    <row r="3844" ht="12.75">
      <c r="I3844" s="98"/>
    </row>
    <row r="3845" ht="12.75">
      <c r="I3845" s="98"/>
    </row>
    <row r="3846" ht="12.75">
      <c r="I3846" s="98"/>
    </row>
    <row r="3847" ht="12.75">
      <c r="I3847" s="98"/>
    </row>
    <row r="3848" ht="12.75">
      <c r="I3848" s="98"/>
    </row>
    <row r="3849" ht="12.75">
      <c r="I3849" s="98"/>
    </row>
    <row r="3850" ht="12.75">
      <c r="I3850" s="98"/>
    </row>
    <row r="3851" ht="12.75">
      <c r="I3851" s="98"/>
    </row>
    <row r="3852" ht="12.75">
      <c r="I3852" s="98"/>
    </row>
    <row r="3853" ht="12.75">
      <c r="I3853" s="98"/>
    </row>
    <row r="3854" ht="12.75">
      <c r="I3854" s="98"/>
    </row>
    <row r="3855" ht="12.75">
      <c r="I3855" s="98"/>
    </row>
    <row r="3856" ht="12.75">
      <c r="I3856" s="98"/>
    </row>
    <row r="3857" ht="12.75">
      <c r="I3857" s="98"/>
    </row>
    <row r="3858" ht="12.75">
      <c r="I3858" s="98"/>
    </row>
    <row r="3859" ht="12.75">
      <c r="I3859" s="98"/>
    </row>
    <row r="3860" ht="12.75">
      <c r="I3860" s="98"/>
    </row>
    <row r="3861" ht="12.75">
      <c r="I3861" s="98"/>
    </row>
    <row r="3862" ht="12.75">
      <c r="I3862" s="98"/>
    </row>
    <row r="3863" ht="12.75">
      <c r="I3863" s="98"/>
    </row>
    <row r="3864" ht="12.75">
      <c r="I3864" s="98"/>
    </row>
    <row r="3865" ht="12.75">
      <c r="I3865" s="98"/>
    </row>
    <row r="3866" ht="12.75">
      <c r="I3866" s="98"/>
    </row>
    <row r="3867" ht="12.75">
      <c r="I3867" s="98"/>
    </row>
    <row r="3868" ht="12.75">
      <c r="I3868" s="98"/>
    </row>
    <row r="3869" ht="12.75">
      <c r="I3869" s="98"/>
    </row>
    <row r="3870" ht="12.75">
      <c r="I3870" s="98"/>
    </row>
    <row r="3871" ht="12.75">
      <c r="I3871" s="98"/>
    </row>
    <row r="3872" ht="12.75">
      <c r="I3872" s="98"/>
    </row>
    <row r="3873" ht="12.75">
      <c r="I3873" s="98"/>
    </row>
    <row r="3874" ht="12.75">
      <c r="I3874" s="98"/>
    </row>
    <row r="3875" ht="12.75">
      <c r="I3875" s="98"/>
    </row>
    <row r="3876" ht="12.75">
      <c r="I3876" s="98"/>
    </row>
    <row r="3877" ht="12.75">
      <c r="I3877" s="98"/>
    </row>
    <row r="3878" ht="12.75">
      <c r="I3878" s="98"/>
    </row>
    <row r="3879" ht="12.75">
      <c r="I3879" s="98"/>
    </row>
    <row r="3880" ht="12.75">
      <c r="I3880" s="98"/>
    </row>
    <row r="3881" ht="12.75">
      <c r="I3881" s="98"/>
    </row>
    <row r="3882" ht="12.75">
      <c r="I3882" s="98"/>
    </row>
    <row r="3883" ht="12.75">
      <c r="I3883" s="98"/>
    </row>
    <row r="3884" ht="12.75">
      <c r="I3884" s="98"/>
    </row>
    <row r="3885" ht="12.75">
      <c r="I3885" s="98"/>
    </row>
    <row r="3886" ht="12.75">
      <c r="I3886" s="98"/>
    </row>
    <row r="3887" ht="12.75">
      <c r="I3887" s="98"/>
    </row>
    <row r="3888" ht="12.75">
      <c r="I3888" s="98"/>
    </row>
    <row r="3889" ht="12.75">
      <c r="I3889" s="98"/>
    </row>
    <row r="3890" ht="12.75">
      <c r="I3890" s="98"/>
    </row>
    <row r="3891" ht="12.75">
      <c r="I3891" s="98"/>
    </row>
    <row r="3892" ht="12.75">
      <c r="I3892" s="98"/>
    </row>
    <row r="3893" ht="12.75">
      <c r="I3893" s="98"/>
    </row>
    <row r="3894" ht="12.75">
      <c r="I3894" s="98"/>
    </row>
    <row r="3895" ht="12.75">
      <c r="I3895" s="98"/>
    </row>
    <row r="3896" ht="12.75">
      <c r="I3896" s="98"/>
    </row>
    <row r="3897" ht="12.75">
      <c r="I3897" s="98"/>
    </row>
    <row r="3898" ht="12.75">
      <c r="I3898" s="98"/>
    </row>
    <row r="3899" ht="12.75">
      <c r="I3899" s="98"/>
    </row>
    <row r="3900" ht="12.75">
      <c r="I3900" s="98"/>
    </row>
    <row r="3901" ht="12.75">
      <c r="I3901" s="98"/>
    </row>
    <row r="3902" ht="12.75">
      <c r="I3902" s="98"/>
    </row>
    <row r="3903" ht="12.75">
      <c r="I3903" s="98"/>
    </row>
    <row r="3904" ht="12.75">
      <c r="I3904" s="98"/>
    </row>
    <row r="3905" ht="12.75">
      <c r="I3905" s="98"/>
    </row>
    <row r="3906" ht="12.75">
      <c r="I3906" s="98"/>
    </row>
    <row r="3907" ht="12.75">
      <c r="I3907" s="98"/>
    </row>
    <row r="3908" ht="12.75">
      <c r="I3908" s="98"/>
    </row>
    <row r="3909" ht="12.75">
      <c r="I3909" s="98"/>
    </row>
    <row r="3910" ht="12.75">
      <c r="I3910" s="98"/>
    </row>
    <row r="3911" ht="12.75">
      <c r="I3911" s="98"/>
    </row>
    <row r="3912" ht="12.75">
      <c r="I3912" s="98"/>
    </row>
    <row r="3913" ht="12.75">
      <c r="I3913" s="98"/>
    </row>
    <row r="3914" ht="12.75">
      <c r="I3914" s="98"/>
    </row>
    <row r="3915" ht="12.75">
      <c r="I3915" s="98"/>
    </row>
    <row r="3916" ht="12.75">
      <c r="I3916" s="98"/>
    </row>
    <row r="3917" ht="12.75">
      <c r="I3917" s="98"/>
    </row>
    <row r="3918" ht="12.75">
      <c r="I3918" s="98"/>
    </row>
    <row r="3919" ht="12.75">
      <c r="I3919" s="98"/>
    </row>
    <row r="3920" ht="12.75">
      <c r="I3920" s="98"/>
    </row>
    <row r="3921" ht="12.75">
      <c r="I3921" s="98"/>
    </row>
    <row r="3922" ht="12.75">
      <c r="I3922" s="98"/>
    </row>
    <row r="3923" ht="12.75">
      <c r="I3923" s="98"/>
    </row>
    <row r="3924" ht="12.75">
      <c r="I3924" s="98"/>
    </row>
    <row r="3925" ht="12.75">
      <c r="I3925" s="98"/>
    </row>
    <row r="3926" ht="12.75">
      <c r="I3926" s="98"/>
    </row>
    <row r="3927" ht="12.75">
      <c r="I3927" s="98"/>
    </row>
    <row r="3928" ht="12.75">
      <c r="I3928" s="98"/>
    </row>
    <row r="3929" ht="12.75">
      <c r="I3929" s="98"/>
    </row>
    <row r="3930" ht="12.75">
      <c r="I3930" s="98"/>
    </row>
    <row r="3931" ht="12.75">
      <c r="I3931" s="98"/>
    </row>
    <row r="3932" ht="12.75">
      <c r="I3932" s="98"/>
    </row>
    <row r="3933" ht="12.75">
      <c r="I3933" s="98"/>
    </row>
    <row r="3934" ht="12.75">
      <c r="I3934" s="98"/>
    </row>
    <row r="3935" ht="12.75">
      <c r="I3935" s="98"/>
    </row>
    <row r="3936" ht="12.75">
      <c r="I3936" s="98"/>
    </row>
    <row r="3937" ht="12.75">
      <c r="I3937" s="98"/>
    </row>
    <row r="3938" ht="12.75">
      <c r="I3938" s="98"/>
    </row>
    <row r="3939" ht="12.75">
      <c r="I3939" s="98"/>
    </row>
    <row r="3940" ht="12.75">
      <c r="I3940" s="98"/>
    </row>
    <row r="3941" ht="12.75">
      <c r="I3941" s="98"/>
    </row>
    <row r="3942" ht="12.75">
      <c r="I3942" s="98"/>
    </row>
    <row r="3943" ht="12.75">
      <c r="I3943" s="98"/>
    </row>
    <row r="3944" ht="12.75">
      <c r="I3944" s="98"/>
    </row>
    <row r="3945" ht="12.75">
      <c r="I3945" s="98"/>
    </row>
    <row r="3946" ht="12.75">
      <c r="I3946" s="98"/>
    </row>
    <row r="3947" ht="12.75">
      <c r="I3947" s="98"/>
    </row>
    <row r="3948" ht="12.75">
      <c r="I3948" s="98"/>
    </row>
    <row r="3949" ht="12.75">
      <c r="I3949" s="98"/>
    </row>
    <row r="3950" ht="12.75">
      <c r="I3950" s="98"/>
    </row>
    <row r="3951" ht="12.75">
      <c r="I3951" s="98"/>
    </row>
    <row r="3952" ht="12.75">
      <c r="I3952" s="98"/>
    </row>
    <row r="3953" ht="12.75">
      <c r="I3953" s="98"/>
    </row>
    <row r="3954" ht="12.75">
      <c r="I3954" s="98"/>
    </row>
    <row r="3955" ht="12.75">
      <c r="I3955" s="98"/>
    </row>
    <row r="3956" ht="12.75">
      <c r="I3956" s="98"/>
    </row>
    <row r="3957" ht="12.75">
      <c r="I3957" s="98"/>
    </row>
    <row r="3958" ht="12.75">
      <c r="I3958" s="98"/>
    </row>
    <row r="3959" ht="12.75">
      <c r="I3959" s="98"/>
    </row>
    <row r="3960" ht="12.75">
      <c r="I3960" s="98"/>
    </row>
    <row r="3961" ht="12.75">
      <c r="I3961" s="98"/>
    </row>
    <row r="3962" ht="12.75">
      <c r="I3962" s="98"/>
    </row>
    <row r="3963" ht="12.75">
      <c r="I3963" s="98"/>
    </row>
    <row r="3964" ht="12.75">
      <c r="I3964" s="98"/>
    </row>
    <row r="3965" ht="12.75">
      <c r="I3965" s="98"/>
    </row>
    <row r="3966" ht="12.75">
      <c r="I3966" s="98"/>
    </row>
    <row r="3967" ht="12.75">
      <c r="I3967" s="98"/>
    </row>
    <row r="3968" ht="12.75">
      <c r="I3968" s="98"/>
    </row>
    <row r="3969" ht="12.75">
      <c r="I3969" s="98"/>
    </row>
    <row r="3970" ht="12.75">
      <c r="I3970" s="98"/>
    </row>
    <row r="3971" ht="12.75">
      <c r="I3971" s="98"/>
    </row>
    <row r="3972" ht="12.75">
      <c r="I3972" s="98"/>
    </row>
    <row r="3973" ht="12.75">
      <c r="I3973" s="98"/>
    </row>
    <row r="3974" ht="12.75">
      <c r="I3974" s="98"/>
    </row>
    <row r="3975" ht="12.75">
      <c r="I3975" s="98"/>
    </row>
    <row r="3976" ht="12.75">
      <c r="I3976" s="98"/>
    </row>
    <row r="3977" ht="12.75">
      <c r="I3977" s="98"/>
    </row>
    <row r="3978" ht="12.75">
      <c r="I3978" s="98"/>
    </row>
    <row r="3979" ht="12.75">
      <c r="I3979" s="98"/>
    </row>
    <row r="3980" ht="12.75">
      <c r="I3980" s="98"/>
    </row>
    <row r="3981" ht="12.75">
      <c r="I3981" s="98"/>
    </row>
    <row r="3982" ht="12.75">
      <c r="I3982" s="98"/>
    </row>
    <row r="3983" ht="12.75">
      <c r="I3983" s="98"/>
    </row>
    <row r="3984" ht="12.75">
      <c r="I3984" s="98"/>
    </row>
    <row r="3985" ht="12.75">
      <c r="I3985" s="98"/>
    </row>
    <row r="3986" ht="12.75">
      <c r="I3986" s="98"/>
    </row>
    <row r="3987" ht="12.75">
      <c r="I3987" s="98"/>
    </row>
    <row r="3988" ht="12.75">
      <c r="I3988" s="98"/>
    </row>
    <row r="3989" ht="12.75">
      <c r="I3989" s="98"/>
    </row>
    <row r="3990" ht="12.75">
      <c r="I3990" s="98"/>
    </row>
    <row r="3991" ht="12.75">
      <c r="I3991" s="98"/>
    </row>
    <row r="3992" ht="12.75">
      <c r="I3992" s="98"/>
    </row>
    <row r="3993" ht="12.75">
      <c r="I3993" s="98"/>
    </row>
    <row r="3994" ht="12.75">
      <c r="I3994" s="98"/>
    </row>
    <row r="3995" ht="12.75">
      <c r="I3995" s="98"/>
    </row>
    <row r="3996" ht="12.75">
      <c r="I3996" s="98"/>
    </row>
    <row r="3997" ht="12.75">
      <c r="I3997" s="98"/>
    </row>
    <row r="3998" ht="12.75">
      <c r="I3998" s="98"/>
    </row>
    <row r="3999" ht="12.75">
      <c r="I3999" s="98"/>
    </row>
    <row r="4000" ht="12.75">
      <c r="I4000" s="98"/>
    </row>
    <row r="4001" ht="12.75">
      <c r="I4001" s="98"/>
    </row>
    <row r="4002" ht="12.75">
      <c r="I4002" s="98"/>
    </row>
    <row r="4003" ht="12.75">
      <c r="I4003" s="98"/>
    </row>
    <row r="4004" ht="12.75">
      <c r="I4004" s="98"/>
    </row>
    <row r="4005" ht="12.75">
      <c r="I4005" s="98"/>
    </row>
    <row r="4006" ht="12.75">
      <c r="I4006" s="98"/>
    </row>
    <row r="4007" ht="12.75">
      <c r="I4007" s="98"/>
    </row>
    <row r="4008" ht="12.75">
      <c r="I4008" s="98"/>
    </row>
    <row r="4009" ht="12.75">
      <c r="I4009" s="98"/>
    </row>
    <row r="4010" ht="12.75">
      <c r="I4010" s="98"/>
    </row>
    <row r="4011" ht="12.75">
      <c r="I4011" s="98"/>
    </row>
    <row r="4012" ht="12.75">
      <c r="I4012" s="98"/>
    </row>
    <row r="4013" ht="12.75">
      <c r="I4013" s="98"/>
    </row>
    <row r="4014" ht="12.75">
      <c r="I4014" s="98"/>
    </row>
    <row r="4015" ht="12.75">
      <c r="I4015" s="98"/>
    </row>
    <row r="4016" ht="12.75">
      <c r="I4016" s="98"/>
    </row>
    <row r="4017" ht="12.75">
      <c r="I4017" s="98"/>
    </row>
    <row r="4018" ht="12.75">
      <c r="I4018" s="98"/>
    </row>
    <row r="4019" ht="12.75">
      <c r="I4019" s="98"/>
    </row>
    <row r="4020" ht="12.75">
      <c r="I4020" s="98"/>
    </row>
    <row r="4021" ht="12.75">
      <c r="I4021" s="98"/>
    </row>
    <row r="4022" ht="12.75">
      <c r="I4022" s="98"/>
    </row>
    <row r="4023" ht="12.75">
      <c r="I4023" s="98"/>
    </row>
    <row r="4024" ht="12.75">
      <c r="I4024" s="98"/>
    </row>
    <row r="4025" ht="12.75">
      <c r="I4025" s="98"/>
    </row>
    <row r="4026" ht="12.75">
      <c r="I4026" s="98"/>
    </row>
    <row r="4027" ht="12.75">
      <c r="I4027" s="98"/>
    </row>
    <row r="4028" ht="12.75">
      <c r="I4028" s="98"/>
    </row>
    <row r="4029" ht="12.75">
      <c r="I4029" s="98"/>
    </row>
    <row r="4030" ht="12.75">
      <c r="I4030" s="98"/>
    </row>
    <row r="4031" ht="12.75">
      <c r="I4031" s="98"/>
    </row>
    <row r="4032" ht="12.75">
      <c r="I4032" s="98"/>
    </row>
    <row r="4033" ht="12.75">
      <c r="I4033" s="98"/>
    </row>
    <row r="4034" ht="12.75">
      <c r="I4034" s="98"/>
    </row>
    <row r="4035" ht="12.75">
      <c r="I4035" s="98"/>
    </row>
    <row r="4036" ht="12.75">
      <c r="I4036" s="98"/>
    </row>
    <row r="4037" ht="12.75">
      <c r="I4037" s="98"/>
    </row>
    <row r="4038" ht="12.75">
      <c r="I4038" s="98"/>
    </row>
    <row r="4039" ht="12.75">
      <c r="I4039" s="98"/>
    </row>
    <row r="4040" ht="12.75">
      <c r="I4040" s="98"/>
    </row>
    <row r="4041" ht="12.75">
      <c r="I4041" s="98"/>
    </row>
    <row r="4042" ht="12.75">
      <c r="I4042" s="98"/>
    </row>
    <row r="4043" ht="12.75">
      <c r="I4043" s="98"/>
    </row>
    <row r="4044" ht="12.75">
      <c r="I4044" s="98"/>
    </row>
    <row r="4045" ht="12.75">
      <c r="I4045" s="98"/>
    </row>
    <row r="4046" ht="12.75">
      <c r="I4046" s="98"/>
    </row>
    <row r="4047" ht="12.75">
      <c r="I4047" s="98"/>
    </row>
    <row r="4048" ht="12.75">
      <c r="I4048" s="98"/>
    </row>
    <row r="4049" ht="12.75">
      <c r="I4049" s="98"/>
    </row>
    <row r="4050" ht="12.75">
      <c r="I4050" s="98"/>
    </row>
    <row r="4051" ht="12.75">
      <c r="I4051" s="98"/>
    </row>
    <row r="4052" ht="12.75">
      <c r="I4052" s="98"/>
    </row>
    <row r="4053" ht="12.75">
      <c r="I4053" s="98"/>
    </row>
    <row r="4054" ht="12.75">
      <c r="I4054" s="98"/>
    </row>
    <row r="4055" ht="12.75">
      <c r="I4055" s="98"/>
    </row>
    <row r="4056" ht="12.75">
      <c r="I4056" s="98"/>
    </row>
    <row r="4057" ht="12.75">
      <c r="I4057" s="98"/>
    </row>
    <row r="4058" ht="12.75">
      <c r="I4058" s="98"/>
    </row>
    <row r="4059" ht="12.75">
      <c r="I4059" s="98"/>
    </row>
    <row r="4060" ht="12.75">
      <c r="I4060" s="98"/>
    </row>
    <row r="4061" ht="12.75">
      <c r="I4061" s="98"/>
    </row>
    <row r="4062" ht="12.75">
      <c r="I4062" s="98"/>
    </row>
    <row r="4063" ht="12.75">
      <c r="I4063" s="98"/>
    </row>
    <row r="4064" ht="12.75">
      <c r="I4064" s="98"/>
    </row>
    <row r="4065" ht="12.75">
      <c r="I4065" s="98"/>
    </row>
    <row r="4066" ht="12.75">
      <c r="I4066" s="98"/>
    </row>
    <row r="4067" ht="12.75">
      <c r="I4067" s="98"/>
    </row>
    <row r="4068" ht="12.75">
      <c r="I4068" s="98"/>
    </row>
    <row r="4069" ht="12.75">
      <c r="I4069" s="98"/>
    </row>
    <row r="4070" ht="12.75">
      <c r="I4070" s="98"/>
    </row>
    <row r="4071" ht="12.75">
      <c r="I4071" s="98"/>
    </row>
    <row r="4072" ht="12.75">
      <c r="I4072" s="98"/>
    </row>
    <row r="4073" ht="12.75">
      <c r="I4073" s="98"/>
    </row>
    <row r="4074" ht="12.75">
      <c r="I4074" s="98"/>
    </row>
    <row r="4075" ht="12.75">
      <c r="I4075" s="98"/>
    </row>
    <row r="4076" ht="12.75">
      <c r="I4076" s="98"/>
    </row>
    <row r="4077" ht="12.75">
      <c r="I4077" s="98"/>
    </row>
    <row r="4078" ht="12.75">
      <c r="I4078" s="98"/>
    </row>
    <row r="4079" ht="12.75">
      <c r="I4079" s="98"/>
    </row>
    <row r="4080" ht="12.75">
      <c r="I4080" s="98"/>
    </row>
    <row r="4081" ht="12.75">
      <c r="I4081" s="98"/>
    </row>
    <row r="4082" ht="12.75">
      <c r="I4082" s="98"/>
    </row>
    <row r="4083" ht="12.75">
      <c r="I4083" s="98"/>
    </row>
    <row r="4084" ht="12.75">
      <c r="I4084" s="98"/>
    </row>
    <row r="4085" ht="12.75">
      <c r="I4085" s="98"/>
    </row>
    <row r="4086" ht="12.75">
      <c r="I4086" s="98"/>
    </row>
    <row r="4087" ht="12.75">
      <c r="I4087" s="98"/>
    </row>
    <row r="4088" ht="12.75">
      <c r="I4088" s="98"/>
    </row>
    <row r="4089" ht="12.75">
      <c r="I4089" s="98"/>
    </row>
    <row r="4090" ht="12.75">
      <c r="I4090" s="98"/>
    </row>
    <row r="4091" ht="12.75">
      <c r="I4091" s="98"/>
    </row>
    <row r="4092" ht="12.75">
      <c r="I4092" s="98"/>
    </row>
    <row r="4093" ht="12.75">
      <c r="I4093" s="98"/>
    </row>
    <row r="4094" ht="12.75">
      <c r="I4094" s="98"/>
    </row>
    <row r="4095" ht="12.75">
      <c r="I4095" s="98"/>
    </row>
    <row r="4096" ht="12.75">
      <c r="I4096" s="98"/>
    </row>
    <row r="4097" ht="12.75">
      <c r="I4097" s="98"/>
    </row>
    <row r="4098" ht="12.75">
      <c r="I4098" s="98"/>
    </row>
    <row r="4099" ht="12.75">
      <c r="I4099" s="98"/>
    </row>
    <row r="4100" ht="12.75">
      <c r="I4100" s="98"/>
    </row>
    <row r="4101" ht="12.75">
      <c r="I4101" s="98"/>
    </row>
    <row r="4102" ht="12.75">
      <c r="I4102" s="98"/>
    </row>
    <row r="4103" ht="12.75">
      <c r="I4103" s="98"/>
    </row>
    <row r="4104" ht="12.75">
      <c r="I4104" s="98"/>
    </row>
    <row r="4105" ht="12.75">
      <c r="I4105" s="98"/>
    </row>
    <row r="4106" ht="12.75">
      <c r="I4106" s="98"/>
    </row>
    <row r="4107" ht="12.75">
      <c r="I4107" s="98"/>
    </row>
    <row r="4108" ht="12.75">
      <c r="I4108" s="98"/>
    </row>
    <row r="4109" ht="12.75">
      <c r="I4109" s="98"/>
    </row>
    <row r="4110" ht="12.75">
      <c r="I4110" s="98"/>
    </row>
    <row r="4111" ht="12.75">
      <c r="I4111" s="98"/>
    </row>
    <row r="4112" ht="12.75">
      <c r="I4112" s="98"/>
    </row>
    <row r="4113" ht="12.75">
      <c r="I4113" s="98"/>
    </row>
    <row r="4114" ht="12.75">
      <c r="I4114" s="98"/>
    </row>
    <row r="4115" ht="12.75">
      <c r="I4115" s="98"/>
    </row>
    <row r="4116" ht="12.75">
      <c r="I4116" s="98"/>
    </row>
    <row r="4117" ht="12.75">
      <c r="I4117" s="98"/>
    </row>
    <row r="4118" ht="12.75">
      <c r="I4118" s="98"/>
    </row>
    <row r="4119" ht="12.75">
      <c r="I4119" s="98"/>
    </row>
    <row r="4120" ht="12.75">
      <c r="I4120" s="98"/>
    </row>
    <row r="4121" ht="12.75">
      <c r="I4121" s="98"/>
    </row>
    <row r="4122" ht="12.75">
      <c r="I4122" s="98"/>
    </row>
    <row r="4123" ht="12.75">
      <c r="I4123" s="98"/>
    </row>
    <row r="4124" ht="12.75">
      <c r="I4124" s="98"/>
    </row>
    <row r="4125" ht="12.75">
      <c r="I4125" s="98"/>
    </row>
    <row r="4126" ht="12.75">
      <c r="I4126" s="98"/>
    </row>
    <row r="4127" ht="12.75">
      <c r="I4127" s="98"/>
    </row>
    <row r="4128" ht="12.75">
      <c r="I4128" s="98"/>
    </row>
    <row r="4129" ht="12.75">
      <c r="I4129" s="98"/>
    </row>
    <row r="4130" ht="12.75">
      <c r="I4130" s="98"/>
    </row>
    <row r="4131" ht="12.75">
      <c r="I4131" s="98"/>
    </row>
    <row r="4132" ht="12.75">
      <c r="I4132" s="98"/>
    </row>
    <row r="4133" ht="12.75">
      <c r="I4133" s="98"/>
    </row>
    <row r="4134" ht="12.75">
      <c r="I4134" s="98"/>
    </row>
    <row r="4135" ht="12.75">
      <c r="I4135" s="98"/>
    </row>
    <row r="4136" ht="12.75">
      <c r="I4136" s="98"/>
    </row>
    <row r="4137" ht="12.75">
      <c r="I4137" s="98"/>
    </row>
    <row r="4138" ht="12.75">
      <c r="I4138" s="98"/>
    </row>
    <row r="4139" ht="12.75">
      <c r="I4139" s="98"/>
    </row>
    <row r="4140" ht="12.75">
      <c r="I4140" s="98"/>
    </row>
    <row r="4141" ht="12.75">
      <c r="I4141" s="98"/>
    </row>
    <row r="4142" ht="12.75">
      <c r="I4142" s="98"/>
    </row>
    <row r="4143" ht="12.75">
      <c r="I4143" s="98"/>
    </row>
    <row r="4144" ht="12.75">
      <c r="I4144" s="98"/>
    </row>
    <row r="4145" ht="12.75">
      <c r="I4145" s="98"/>
    </row>
    <row r="4146" ht="12.75">
      <c r="I4146" s="98"/>
    </row>
    <row r="4147" ht="12.75">
      <c r="I4147" s="98"/>
    </row>
    <row r="4148" ht="12.75">
      <c r="I4148" s="98"/>
    </row>
    <row r="4149" ht="12.75">
      <c r="I4149" s="98"/>
    </row>
    <row r="4150" ht="12.75">
      <c r="I4150" s="98"/>
    </row>
    <row r="4151" ht="12.75">
      <c r="I4151" s="98"/>
    </row>
    <row r="4152" ht="12.75">
      <c r="I4152" s="98"/>
    </row>
    <row r="4153" ht="12.75">
      <c r="I4153" s="98"/>
    </row>
    <row r="4154" ht="12.75">
      <c r="I4154" s="98"/>
    </row>
    <row r="4155" ht="12.75">
      <c r="I4155" s="98"/>
    </row>
    <row r="4156" ht="12.75">
      <c r="I4156" s="98"/>
    </row>
    <row r="4157" ht="12.75">
      <c r="I4157" s="98"/>
    </row>
    <row r="4158" ht="12.75">
      <c r="I4158" s="98"/>
    </row>
    <row r="4159" ht="12.75">
      <c r="I4159" s="98"/>
    </row>
    <row r="4160" ht="12.75">
      <c r="I4160" s="98"/>
    </row>
    <row r="4161" ht="12.75">
      <c r="I4161" s="98"/>
    </row>
    <row r="4162" ht="12.75">
      <c r="I4162" s="98"/>
    </row>
    <row r="4163" ht="12.75">
      <c r="I4163" s="98"/>
    </row>
    <row r="4164" ht="12.75">
      <c r="I4164" s="98"/>
    </row>
    <row r="4165" ht="12.75">
      <c r="I4165" s="98"/>
    </row>
    <row r="4166" ht="12.75">
      <c r="I4166" s="98"/>
    </row>
    <row r="4167" ht="12.75">
      <c r="I4167" s="98"/>
    </row>
    <row r="4168" ht="12.75">
      <c r="I4168" s="98"/>
    </row>
    <row r="4169" ht="12.75">
      <c r="I4169" s="98"/>
    </row>
    <row r="4170" ht="12.75">
      <c r="I4170" s="98"/>
    </row>
    <row r="4171" ht="12.75">
      <c r="I4171" s="98"/>
    </row>
    <row r="4172" ht="12.75">
      <c r="I4172" s="98"/>
    </row>
    <row r="4173" ht="12.75">
      <c r="I4173" s="98"/>
    </row>
    <row r="4174" ht="12.75">
      <c r="I4174" s="98"/>
    </row>
    <row r="4175" ht="12.75">
      <c r="I4175" s="98"/>
    </row>
    <row r="4176" ht="12.75">
      <c r="I4176" s="98"/>
    </row>
    <row r="4177" ht="12.75">
      <c r="I4177" s="98"/>
    </row>
    <row r="4178" ht="12.75">
      <c r="I4178" s="98"/>
    </row>
    <row r="4179" ht="12.75">
      <c r="I4179" s="98"/>
    </row>
    <row r="4180" ht="12.75">
      <c r="I4180" s="98"/>
    </row>
    <row r="4181" ht="12.75">
      <c r="I4181" s="98"/>
    </row>
    <row r="4182" ht="12.75">
      <c r="I4182" s="98"/>
    </row>
    <row r="4183" ht="12.75">
      <c r="I4183" s="98"/>
    </row>
    <row r="4184" ht="12.75">
      <c r="I4184" s="98"/>
    </row>
    <row r="4185" ht="12.75">
      <c r="I4185" s="98"/>
    </row>
    <row r="4186" ht="12.75">
      <c r="I4186" s="98"/>
    </row>
    <row r="4187" ht="12.75">
      <c r="I4187" s="98"/>
    </row>
    <row r="4188" ht="12.75">
      <c r="I4188" s="98"/>
    </row>
    <row r="4189" ht="12.75">
      <c r="I4189" s="98"/>
    </row>
    <row r="4190" ht="12.75">
      <c r="I4190" s="98"/>
    </row>
    <row r="4191" ht="12.75">
      <c r="I4191" s="98"/>
    </row>
    <row r="4192" ht="12.75">
      <c r="I4192" s="98"/>
    </row>
    <row r="4193" ht="12.75">
      <c r="I4193" s="98"/>
    </row>
    <row r="4194" ht="12.75">
      <c r="I4194" s="98"/>
    </row>
    <row r="4195" ht="12.75">
      <c r="I4195" s="98"/>
    </row>
    <row r="4196" ht="12.75">
      <c r="I4196" s="98"/>
    </row>
    <row r="4197" ht="12.75">
      <c r="I4197" s="98"/>
    </row>
    <row r="4198" ht="12.75">
      <c r="I4198" s="98"/>
    </row>
    <row r="4199" ht="12.75">
      <c r="I4199" s="98"/>
    </row>
    <row r="4200" ht="12.75">
      <c r="I4200" s="98"/>
    </row>
    <row r="4201" ht="12.75">
      <c r="I4201" s="98"/>
    </row>
    <row r="4202" ht="12.75">
      <c r="I4202" s="98"/>
    </row>
    <row r="4203" ht="12.75">
      <c r="I4203" s="98"/>
    </row>
    <row r="4204" ht="12.75">
      <c r="I4204" s="98"/>
    </row>
    <row r="4205" ht="12.75">
      <c r="I4205" s="98"/>
    </row>
    <row r="4206" ht="12.75">
      <c r="I4206" s="98"/>
    </row>
    <row r="4207" ht="12.75">
      <c r="I4207" s="98"/>
    </row>
    <row r="4208" ht="12.75">
      <c r="I4208" s="98"/>
    </row>
    <row r="4209" ht="12.75">
      <c r="I4209" s="98"/>
    </row>
    <row r="4210" ht="12.75">
      <c r="I4210" s="98"/>
    </row>
    <row r="4211" ht="12.75">
      <c r="I4211" s="98"/>
    </row>
    <row r="4212" ht="12.75">
      <c r="I4212" s="98"/>
    </row>
    <row r="4213" ht="12.75">
      <c r="I4213" s="98"/>
    </row>
    <row r="4214" ht="12.75">
      <c r="I4214" s="98"/>
    </row>
    <row r="4215" ht="12.75">
      <c r="I4215" s="98"/>
    </row>
    <row r="4216" ht="12.75">
      <c r="I4216" s="98"/>
    </row>
    <row r="4217" ht="12.75">
      <c r="I4217" s="98"/>
    </row>
    <row r="4218" ht="12.75">
      <c r="I4218" s="98"/>
    </row>
    <row r="4219" ht="12.75">
      <c r="I4219" s="98"/>
    </row>
    <row r="4220" ht="12.75">
      <c r="I4220" s="98"/>
    </row>
    <row r="4221" ht="12.75">
      <c r="I4221" s="98"/>
    </row>
    <row r="4222" ht="12.75">
      <c r="I4222" s="98"/>
    </row>
    <row r="4223" ht="12.75">
      <c r="I4223" s="98"/>
    </row>
    <row r="4224" ht="12.75">
      <c r="I4224" s="98"/>
    </row>
    <row r="4225" ht="12.75">
      <c r="I4225" s="98"/>
    </row>
    <row r="4226" ht="12.75">
      <c r="I4226" s="98"/>
    </row>
    <row r="4227" ht="12.75">
      <c r="I4227" s="98"/>
    </row>
    <row r="4228" ht="12.75">
      <c r="I4228" s="98"/>
    </row>
    <row r="4229" ht="12.75">
      <c r="I4229" s="98"/>
    </row>
    <row r="4230" ht="12.75">
      <c r="I4230" s="98"/>
    </row>
    <row r="4231" ht="12.75">
      <c r="I4231" s="98"/>
    </row>
    <row r="4232" ht="12.75">
      <c r="I4232" s="98"/>
    </row>
    <row r="4233" ht="12.75">
      <c r="I4233" s="98"/>
    </row>
    <row r="4234" ht="12.75">
      <c r="I4234" s="98"/>
    </row>
    <row r="4235" ht="12.75">
      <c r="I4235" s="98"/>
    </row>
    <row r="4236" ht="12.75">
      <c r="I4236" s="98"/>
    </row>
    <row r="4237" ht="12.75">
      <c r="I4237" s="98"/>
    </row>
    <row r="4238" ht="12.75">
      <c r="I4238" s="98"/>
    </row>
    <row r="4239" ht="12.75">
      <c r="I4239" s="98"/>
    </row>
    <row r="4240" ht="12.75">
      <c r="I4240" s="98"/>
    </row>
    <row r="4241" ht="12.75">
      <c r="I4241" s="98"/>
    </row>
    <row r="4242" ht="12.75">
      <c r="I4242" s="98"/>
    </row>
    <row r="4243" ht="12.75">
      <c r="I4243" s="98"/>
    </row>
    <row r="4244" ht="12.75">
      <c r="I4244" s="98"/>
    </row>
    <row r="4245" ht="12.75">
      <c r="I4245" s="98"/>
    </row>
    <row r="4246" ht="12.75">
      <c r="I4246" s="98"/>
    </row>
    <row r="4247" ht="12.75">
      <c r="I4247" s="98"/>
    </row>
    <row r="4248" ht="12.75">
      <c r="I4248" s="98"/>
    </row>
    <row r="4249" ht="12.75">
      <c r="I4249" s="98"/>
    </row>
    <row r="4250" ht="12.75">
      <c r="I4250" s="98"/>
    </row>
    <row r="4251" ht="12.75">
      <c r="I4251" s="98"/>
    </row>
    <row r="4252" ht="12.75">
      <c r="I4252" s="98"/>
    </row>
    <row r="4253" ht="12.75">
      <c r="I4253" s="98"/>
    </row>
    <row r="4254" ht="12.75">
      <c r="I4254" s="98"/>
    </row>
    <row r="4255" ht="12.75">
      <c r="I4255" s="98"/>
    </row>
    <row r="4256" ht="12.75">
      <c r="I4256" s="98"/>
    </row>
    <row r="4257" ht="12.75">
      <c r="I4257" s="98"/>
    </row>
    <row r="4258" ht="12.75">
      <c r="I4258" s="98"/>
    </row>
    <row r="4259" ht="12.75">
      <c r="I4259" s="98"/>
    </row>
    <row r="4260" ht="12.75">
      <c r="I4260" s="98"/>
    </row>
    <row r="4261" ht="12.75">
      <c r="I4261" s="98"/>
    </row>
    <row r="4262" ht="12.75">
      <c r="I4262" s="98"/>
    </row>
    <row r="4263" ht="12.75">
      <c r="I4263" s="98"/>
    </row>
    <row r="4264" ht="12.75">
      <c r="I4264" s="98"/>
    </row>
    <row r="4265" ht="12.75">
      <c r="I4265" s="98"/>
    </row>
    <row r="4266" ht="12.75">
      <c r="I4266" s="98"/>
    </row>
    <row r="4267" ht="12.75">
      <c r="I4267" s="98"/>
    </row>
    <row r="4268" ht="12.75">
      <c r="I4268" s="98"/>
    </row>
    <row r="4269" ht="12.75">
      <c r="I4269" s="98"/>
    </row>
    <row r="4270" ht="12.75">
      <c r="I4270" s="98"/>
    </row>
    <row r="4271" ht="12.75">
      <c r="I4271" s="98"/>
    </row>
    <row r="4272" ht="12.75">
      <c r="I4272" s="98"/>
    </row>
    <row r="4273" ht="12.75">
      <c r="I4273" s="98"/>
    </row>
    <row r="4274" ht="12.75">
      <c r="I4274" s="98"/>
    </row>
    <row r="4275" ht="12.75">
      <c r="I4275" s="98"/>
    </row>
    <row r="4276" ht="12.75">
      <c r="I4276" s="98"/>
    </row>
    <row r="4277" ht="12.75">
      <c r="I4277" s="98"/>
    </row>
    <row r="4278" ht="12.75">
      <c r="I4278" s="98"/>
    </row>
    <row r="4279" ht="12.75">
      <c r="I4279" s="98"/>
    </row>
    <row r="4280" ht="12.75">
      <c r="I4280" s="98"/>
    </row>
    <row r="4281" ht="12.75">
      <c r="I4281" s="98"/>
    </row>
    <row r="4282" ht="12.75">
      <c r="I4282" s="98"/>
    </row>
    <row r="4283" ht="12.75">
      <c r="I4283" s="98"/>
    </row>
    <row r="4284" ht="12.75">
      <c r="I4284" s="98"/>
    </row>
    <row r="4285" ht="12.75">
      <c r="I4285" s="98"/>
    </row>
    <row r="4286" ht="12.75">
      <c r="I4286" s="98"/>
    </row>
    <row r="4287" ht="12.75">
      <c r="I4287" s="98"/>
    </row>
    <row r="4288" ht="12.75">
      <c r="I4288" s="98"/>
    </row>
    <row r="4289" ht="12.75">
      <c r="I4289" s="98"/>
    </row>
    <row r="4290" ht="12.75">
      <c r="I4290" s="98"/>
    </row>
    <row r="4291" ht="12.75">
      <c r="I4291" s="98"/>
    </row>
    <row r="4292" ht="12.75">
      <c r="I4292" s="98"/>
    </row>
    <row r="4293" ht="12.75">
      <c r="I4293" s="98"/>
    </row>
    <row r="4294" ht="12.75">
      <c r="I4294" s="98"/>
    </row>
    <row r="4295" ht="12.75">
      <c r="I4295" s="98"/>
    </row>
    <row r="4296" ht="12.75">
      <c r="I4296" s="98"/>
    </row>
    <row r="4297" ht="12.75">
      <c r="I4297" s="98"/>
    </row>
    <row r="4298" ht="12.75">
      <c r="I4298" s="98"/>
    </row>
    <row r="4299" ht="12.75">
      <c r="I4299" s="98"/>
    </row>
    <row r="4300" ht="12.75">
      <c r="I4300" s="98"/>
    </row>
    <row r="4301" ht="12.75">
      <c r="I4301" s="98"/>
    </row>
    <row r="4302" ht="12.75">
      <c r="I4302" s="98"/>
    </row>
    <row r="4303" ht="12.75">
      <c r="I4303" s="98"/>
    </row>
    <row r="4304" ht="12.75">
      <c r="I4304" s="98"/>
    </row>
    <row r="4305" ht="12.75">
      <c r="I4305" s="98"/>
    </row>
    <row r="4306" ht="12.75">
      <c r="I4306" s="98"/>
    </row>
    <row r="4307" ht="12.75">
      <c r="I4307" s="98"/>
    </row>
    <row r="4308" ht="12.75">
      <c r="I4308" s="98"/>
    </row>
    <row r="4309" ht="12.75">
      <c r="I4309" s="98"/>
    </row>
    <row r="4310" ht="12.75">
      <c r="I4310" s="98"/>
    </row>
    <row r="4311" ht="12.75">
      <c r="I4311" s="98"/>
    </row>
    <row r="4312" ht="12.75">
      <c r="I4312" s="98"/>
    </row>
    <row r="4313" ht="12.75">
      <c r="I4313" s="98"/>
    </row>
    <row r="4314" ht="12.75">
      <c r="I4314" s="98"/>
    </row>
    <row r="4315" ht="12.75">
      <c r="I4315" s="98"/>
    </row>
    <row r="4316" ht="12.75">
      <c r="I4316" s="98"/>
    </row>
    <row r="4317" ht="12.75">
      <c r="I4317" s="98"/>
    </row>
    <row r="4318" ht="12.75">
      <c r="I4318" s="98"/>
    </row>
    <row r="4319" ht="12.75">
      <c r="I4319" s="98"/>
    </row>
    <row r="4320" ht="12.75">
      <c r="I4320" s="98"/>
    </row>
    <row r="4321" ht="12.75">
      <c r="I4321" s="98"/>
    </row>
    <row r="4322" ht="12.75">
      <c r="I4322" s="98"/>
    </row>
    <row r="4323" ht="12.75">
      <c r="I4323" s="98"/>
    </row>
    <row r="4324" ht="12.75">
      <c r="I4324" s="98"/>
    </row>
    <row r="4325" ht="12.75">
      <c r="I4325" s="98"/>
    </row>
    <row r="4326" ht="12.75">
      <c r="I4326" s="98"/>
    </row>
    <row r="4327" ht="12.75">
      <c r="I4327" s="98"/>
    </row>
    <row r="4328" ht="12.75">
      <c r="I4328" s="98"/>
    </row>
    <row r="4329" ht="12.75">
      <c r="I4329" s="98"/>
    </row>
    <row r="4330" ht="12.75">
      <c r="I4330" s="98"/>
    </row>
    <row r="4331" ht="12.75">
      <c r="I4331" s="98"/>
    </row>
    <row r="4332" ht="12.75">
      <c r="I4332" s="98"/>
    </row>
    <row r="4333" ht="12.75">
      <c r="I4333" s="98"/>
    </row>
    <row r="4334" ht="12.75">
      <c r="I4334" s="98"/>
    </row>
    <row r="4335" ht="12.75">
      <c r="I4335" s="98"/>
    </row>
    <row r="4336" ht="12.75">
      <c r="I4336" s="98"/>
    </row>
    <row r="4337" ht="12.75">
      <c r="I4337" s="98"/>
    </row>
    <row r="4338" ht="12.75">
      <c r="I4338" s="98"/>
    </row>
    <row r="4339" ht="12.75">
      <c r="I4339" s="98"/>
    </row>
    <row r="4340" ht="12.75">
      <c r="I4340" s="98"/>
    </row>
    <row r="4341" ht="12.75">
      <c r="I4341" s="98"/>
    </row>
    <row r="4342" ht="12.75">
      <c r="I4342" s="98"/>
    </row>
    <row r="4343" ht="12.75">
      <c r="I4343" s="98"/>
    </row>
    <row r="4344" ht="12.75">
      <c r="I4344" s="98"/>
    </row>
    <row r="4345" ht="12.75">
      <c r="I4345" s="98"/>
    </row>
    <row r="4346" ht="12.75">
      <c r="I4346" s="98"/>
    </row>
    <row r="4347" ht="12.75">
      <c r="I4347" s="98"/>
    </row>
    <row r="4348" ht="12.75">
      <c r="I4348" s="98"/>
    </row>
    <row r="4349" ht="12.75">
      <c r="I4349" s="98"/>
    </row>
    <row r="4350" ht="12.75">
      <c r="I4350" s="98"/>
    </row>
    <row r="4351" ht="12.75">
      <c r="I4351" s="98"/>
    </row>
    <row r="4352" ht="12.75">
      <c r="I4352" s="98"/>
    </row>
    <row r="4353" ht="12.75">
      <c r="I4353" s="98"/>
    </row>
    <row r="4354" ht="12.75">
      <c r="I4354" s="98"/>
    </row>
    <row r="4355" ht="12.75">
      <c r="I4355" s="98"/>
    </row>
    <row r="4356" ht="12.75">
      <c r="I4356" s="98"/>
    </row>
    <row r="4357" ht="12.75">
      <c r="I4357" s="98"/>
    </row>
    <row r="4358" ht="12.75">
      <c r="I4358" s="98"/>
    </row>
    <row r="4359" ht="12.75">
      <c r="I4359" s="98"/>
    </row>
    <row r="4360" ht="12.75">
      <c r="I4360" s="98"/>
    </row>
    <row r="4361" ht="12.75">
      <c r="I4361" s="98"/>
    </row>
    <row r="4362" ht="12.75">
      <c r="I4362" s="98"/>
    </row>
    <row r="4363" ht="12.75">
      <c r="I4363" s="98"/>
    </row>
    <row r="4364" ht="12.75">
      <c r="I4364" s="98"/>
    </row>
    <row r="4365" ht="12.75">
      <c r="I4365" s="98"/>
    </row>
    <row r="4366" ht="12.75">
      <c r="I4366" s="98"/>
    </row>
    <row r="4367" ht="12.75">
      <c r="I4367" s="98"/>
    </row>
    <row r="4368" ht="12.75">
      <c r="I4368" s="98"/>
    </row>
    <row r="4369" ht="12.75">
      <c r="I4369" s="98"/>
    </row>
    <row r="4370" ht="12.75">
      <c r="I4370" s="98"/>
    </row>
    <row r="4371" ht="12.75">
      <c r="I4371" s="98"/>
    </row>
    <row r="4372" ht="12.75">
      <c r="I4372" s="98"/>
    </row>
    <row r="4373" ht="12.75">
      <c r="I4373" s="98"/>
    </row>
    <row r="4374" ht="12.75">
      <c r="I4374" s="98"/>
    </row>
    <row r="4375" ht="12.75">
      <c r="I4375" s="98"/>
    </row>
    <row r="4376" ht="12.75">
      <c r="I4376" s="98"/>
    </row>
    <row r="4377" ht="12.75">
      <c r="I4377" s="98"/>
    </row>
    <row r="4378" ht="12.75">
      <c r="I4378" s="98"/>
    </row>
    <row r="4379" ht="12.75">
      <c r="I4379" s="98"/>
    </row>
    <row r="4380" ht="12.75">
      <c r="I4380" s="98"/>
    </row>
    <row r="4381" ht="12.75">
      <c r="I4381" s="98"/>
    </row>
    <row r="4382" ht="12.75">
      <c r="I4382" s="98"/>
    </row>
    <row r="4383" ht="12.75">
      <c r="I4383" s="98"/>
    </row>
    <row r="4384" ht="12.75">
      <c r="I4384" s="98"/>
    </row>
    <row r="4385" ht="12.75">
      <c r="I4385" s="98"/>
    </row>
    <row r="4386" ht="12.75">
      <c r="I4386" s="98"/>
    </row>
    <row r="4387" ht="12.75">
      <c r="I4387" s="98"/>
    </row>
    <row r="4388" ht="12.75">
      <c r="I4388" s="98"/>
    </row>
    <row r="4389" ht="12.75">
      <c r="I4389" s="98"/>
    </row>
    <row r="4390" ht="12.75">
      <c r="I4390" s="98"/>
    </row>
    <row r="4391" ht="12.75">
      <c r="I4391" s="98"/>
    </row>
    <row r="4392" ht="12.75">
      <c r="I4392" s="98"/>
    </row>
    <row r="4393" ht="12.75">
      <c r="I4393" s="98"/>
    </row>
    <row r="4394" ht="12.75">
      <c r="I4394" s="98"/>
    </row>
    <row r="4395" ht="12.75">
      <c r="I4395" s="98"/>
    </row>
    <row r="4396" ht="12.75">
      <c r="I4396" s="98"/>
    </row>
    <row r="4397" ht="12.75">
      <c r="I4397" s="98"/>
    </row>
    <row r="4398" ht="12.75">
      <c r="I4398" s="98"/>
    </row>
    <row r="4399" ht="12.75">
      <c r="I4399" s="98"/>
    </row>
    <row r="4400" ht="12.75">
      <c r="I4400" s="98"/>
    </row>
    <row r="4401" ht="12.75">
      <c r="I4401" s="98"/>
    </row>
    <row r="4402" ht="12.75">
      <c r="I4402" s="98"/>
    </row>
    <row r="4403" ht="12.75">
      <c r="I4403" s="98"/>
    </row>
    <row r="4404" ht="12.75">
      <c r="I4404" s="98"/>
    </row>
    <row r="4405" ht="12.75">
      <c r="I4405" s="98"/>
    </row>
    <row r="4406" ht="12.75">
      <c r="I4406" s="98"/>
    </row>
    <row r="4407" ht="12.75">
      <c r="I4407" s="98"/>
    </row>
    <row r="4408" ht="12.75">
      <c r="I4408" s="98"/>
    </row>
    <row r="4409" ht="12.75">
      <c r="I4409" s="98"/>
    </row>
    <row r="4410" ht="12.75">
      <c r="I4410" s="98"/>
    </row>
    <row r="4411" ht="12.75">
      <c r="I4411" s="98"/>
    </row>
    <row r="4412" ht="12.75">
      <c r="I4412" s="98"/>
    </row>
    <row r="4413" ht="12.75">
      <c r="I4413" s="98"/>
    </row>
    <row r="4414" ht="12.75">
      <c r="I4414" s="98"/>
    </row>
    <row r="4415" ht="12.75">
      <c r="I4415" s="98"/>
    </row>
    <row r="4416" ht="12.75">
      <c r="I4416" s="98"/>
    </row>
    <row r="4417" ht="12.75">
      <c r="I4417" s="98"/>
    </row>
    <row r="4418" ht="12.75">
      <c r="I4418" s="98"/>
    </row>
    <row r="4419" ht="12.75">
      <c r="I4419" s="98"/>
    </row>
    <row r="4420" ht="12.75">
      <c r="I4420" s="98"/>
    </row>
    <row r="4421" ht="12.75">
      <c r="I4421" s="98"/>
    </row>
    <row r="4422" ht="12.75">
      <c r="I4422" s="98"/>
    </row>
    <row r="4423" ht="12.75">
      <c r="I4423" s="98"/>
    </row>
    <row r="4424" ht="12.75">
      <c r="I4424" s="98"/>
    </row>
    <row r="4425" ht="12.75">
      <c r="I4425" s="98"/>
    </row>
    <row r="4426" ht="12.75">
      <c r="I4426" s="98"/>
    </row>
    <row r="4427" ht="12.75">
      <c r="I4427" s="98"/>
    </row>
    <row r="4428" ht="12.75">
      <c r="I4428" s="98"/>
    </row>
    <row r="4429" ht="12.75">
      <c r="I4429" s="98"/>
    </row>
    <row r="4430" ht="12.75">
      <c r="I4430" s="98"/>
    </row>
    <row r="4431" ht="12.75">
      <c r="I4431" s="98"/>
    </row>
    <row r="4432" ht="12.75">
      <c r="I4432" s="98"/>
    </row>
    <row r="4433" ht="12.75">
      <c r="I4433" s="98"/>
    </row>
    <row r="4434" ht="12.75">
      <c r="I4434" s="98"/>
    </row>
    <row r="4435" ht="12.75">
      <c r="I4435" s="98"/>
    </row>
    <row r="4436" ht="12.75">
      <c r="I4436" s="98"/>
    </row>
    <row r="4437" ht="12.75">
      <c r="I4437" s="98"/>
    </row>
    <row r="4438" ht="12.75">
      <c r="I4438" s="98"/>
    </row>
    <row r="4439" ht="12.75">
      <c r="I4439" s="98"/>
    </row>
    <row r="4440" ht="12.75">
      <c r="I4440" s="98"/>
    </row>
    <row r="4441" ht="12.75">
      <c r="I4441" s="98"/>
    </row>
    <row r="4442" ht="12.75">
      <c r="I4442" s="98"/>
    </row>
    <row r="4443" ht="12.75">
      <c r="I4443" s="98"/>
    </row>
    <row r="4444" ht="12.75">
      <c r="I4444" s="98"/>
    </row>
    <row r="4445" ht="12.75">
      <c r="I4445" s="98"/>
    </row>
    <row r="4446" ht="12.75">
      <c r="I4446" s="98"/>
    </row>
    <row r="4447" ht="12.75">
      <c r="I4447" s="98"/>
    </row>
    <row r="4448" ht="12.75">
      <c r="I4448" s="98"/>
    </row>
    <row r="4449" ht="12.75">
      <c r="I4449" s="98"/>
    </row>
    <row r="4450" ht="12.75">
      <c r="I4450" s="98"/>
    </row>
    <row r="4451" ht="12.75">
      <c r="I4451" s="98"/>
    </row>
    <row r="4452" ht="12.75">
      <c r="I4452" s="98"/>
    </row>
    <row r="4453" ht="12.75">
      <c r="I4453" s="98"/>
    </row>
    <row r="4454" ht="12.75">
      <c r="I4454" s="98"/>
    </row>
    <row r="4455" ht="12.75">
      <c r="I4455" s="98"/>
    </row>
    <row r="4456" ht="12.75">
      <c r="I4456" s="98"/>
    </row>
    <row r="4457" ht="12.75">
      <c r="I4457" s="98"/>
    </row>
    <row r="4458" ht="12.75">
      <c r="I4458" s="98"/>
    </row>
    <row r="4459" ht="12.75">
      <c r="I4459" s="98"/>
    </row>
    <row r="4460" ht="12.75">
      <c r="I4460" s="98"/>
    </row>
    <row r="4461" ht="12.75">
      <c r="I4461" s="98"/>
    </row>
    <row r="4462" ht="12.75">
      <c r="I4462" s="98"/>
    </row>
    <row r="4463" ht="12.75">
      <c r="I4463" s="98"/>
    </row>
    <row r="4464" ht="12.75">
      <c r="I4464" s="98"/>
    </row>
    <row r="4465" ht="12.75">
      <c r="I4465" s="98"/>
    </row>
    <row r="4466" ht="12.75">
      <c r="I4466" s="98"/>
    </row>
    <row r="4467" ht="12.75">
      <c r="I4467" s="98"/>
    </row>
    <row r="4468" ht="12.75">
      <c r="I4468" s="98"/>
    </row>
    <row r="4469" ht="12.75">
      <c r="I4469" s="98"/>
    </row>
    <row r="4470" ht="12.75">
      <c r="I4470" s="98"/>
    </row>
    <row r="4471" ht="12.75">
      <c r="I4471" s="98"/>
    </row>
    <row r="4472" ht="12.75">
      <c r="I4472" s="98"/>
    </row>
    <row r="4473" ht="12.75">
      <c r="I4473" s="98"/>
    </row>
    <row r="4474" ht="12.75">
      <c r="I4474" s="98"/>
    </row>
    <row r="4475" ht="12.75">
      <c r="I4475" s="98"/>
    </row>
    <row r="4476" ht="12.75">
      <c r="I4476" s="98"/>
    </row>
    <row r="4477" ht="12.75">
      <c r="I4477" s="98"/>
    </row>
    <row r="4478" ht="12.75">
      <c r="I4478" s="98"/>
    </row>
    <row r="4479" ht="12.75">
      <c r="I4479" s="98"/>
    </row>
    <row r="4480" ht="12.75">
      <c r="I4480" s="98"/>
    </row>
    <row r="4481" ht="12.75">
      <c r="I4481" s="98"/>
    </row>
    <row r="4482" ht="12.75">
      <c r="I4482" s="98"/>
    </row>
    <row r="4483" ht="12.75">
      <c r="I4483" s="98"/>
    </row>
    <row r="4484" ht="12.75">
      <c r="I4484" s="98"/>
    </row>
    <row r="4485" ht="12.75">
      <c r="I4485" s="98"/>
    </row>
    <row r="4486" ht="12.75">
      <c r="I4486" s="98"/>
    </row>
    <row r="4487" ht="12.75">
      <c r="I4487" s="98"/>
    </row>
    <row r="4488" ht="12.75">
      <c r="I4488" s="98"/>
    </row>
    <row r="4489" ht="12.75">
      <c r="I4489" s="98"/>
    </row>
    <row r="4490" ht="12.75">
      <c r="I4490" s="98"/>
    </row>
    <row r="4491" ht="12.75">
      <c r="I4491" s="98"/>
    </row>
    <row r="4492" ht="12.75">
      <c r="I4492" s="98"/>
    </row>
    <row r="4493" ht="12.75">
      <c r="I4493" s="98"/>
    </row>
    <row r="4494" ht="12.75">
      <c r="I4494" s="98"/>
    </row>
    <row r="4495" ht="12.75">
      <c r="I4495" s="98"/>
    </row>
    <row r="4496" ht="12.75">
      <c r="I4496" s="98"/>
    </row>
    <row r="4497" ht="12.75">
      <c r="I4497" s="98"/>
    </row>
    <row r="4498" ht="12.75">
      <c r="I4498" s="98"/>
    </row>
    <row r="4499" ht="12.75">
      <c r="I4499" s="98"/>
    </row>
    <row r="4500" ht="12.75">
      <c r="I4500" s="98"/>
    </row>
    <row r="4501" ht="12.75">
      <c r="I4501" s="98"/>
    </row>
    <row r="4502" ht="12.75">
      <c r="I4502" s="98"/>
    </row>
    <row r="4503" ht="12.75">
      <c r="I4503" s="98"/>
    </row>
    <row r="4504" ht="12.75">
      <c r="I4504" s="98"/>
    </row>
    <row r="4505" ht="12.75">
      <c r="I4505" s="98"/>
    </row>
    <row r="4506" ht="12.75">
      <c r="I4506" s="98"/>
    </row>
    <row r="4507" ht="12.75">
      <c r="I4507" s="98"/>
    </row>
    <row r="4508" ht="12.75">
      <c r="I4508" s="98"/>
    </row>
    <row r="4509" ht="12.75">
      <c r="I4509" s="98"/>
    </row>
    <row r="4510" ht="12.75">
      <c r="I4510" s="98"/>
    </row>
    <row r="4511" ht="12.75">
      <c r="I4511" s="98"/>
    </row>
    <row r="4512" ht="12.75">
      <c r="I4512" s="98"/>
    </row>
    <row r="4513" ht="12.75">
      <c r="I4513" s="98"/>
    </row>
    <row r="4514" ht="12.75">
      <c r="I4514" s="98"/>
    </row>
    <row r="4515" ht="12.75">
      <c r="I4515" s="98"/>
    </row>
    <row r="4516" ht="12.75">
      <c r="I4516" s="98"/>
    </row>
    <row r="4517" ht="12.75">
      <c r="I4517" s="98"/>
    </row>
    <row r="4518" ht="12.75">
      <c r="I4518" s="98"/>
    </row>
    <row r="4519" ht="12.75">
      <c r="I4519" s="98"/>
    </row>
    <row r="4520" ht="12.75">
      <c r="I4520" s="98"/>
    </row>
    <row r="4521" ht="12.75">
      <c r="I4521" s="98"/>
    </row>
    <row r="4522" ht="12.75">
      <c r="I4522" s="98"/>
    </row>
    <row r="4523" ht="12.75">
      <c r="I4523" s="98"/>
    </row>
    <row r="4524" ht="12.75">
      <c r="I4524" s="98"/>
    </row>
    <row r="4525" ht="12.75">
      <c r="I4525" s="98"/>
    </row>
    <row r="4526" ht="12.75">
      <c r="I4526" s="98"/>
    </row>
    <row r="4527" ht="12.75">
      <c r="I4527" s="98"/>
    </row>
    <row r="4528" ht="12.75">
      <c r="I4528" s="98"/>
    </row>
    <row r="4529" ht="12.75">
      <c r="I4529" s="98"/>
    </row>
    <row r="4530" ht="12.75">
      <c r="I4530" s="98"/>
    </row>
    <row r="4531" ht="12.75">
      <c r="I4531" s="98"/>
    </row>
    <row r="4532" ht="12.75">
      <c r="I4532" s="98"/>
    </row>
    <row r="4533" ht="12.75">
      <c r="I4533" s="98"/>
    </row>
    <row r="4534" ht="12.75">
      <c r="I4534" s="98"/>
    </row>
    <row r="4535" ht="12.75">
      <c r="I4535" s="98"/>
    </row>
    <row r="4536" ht="12.75">
      <c r="I4536" s="98"/>
    </row>
    <row r="4537" ht="12.75">
      <c r="I4537" s="98"/>
    </row>
    <row r="4538" ht="12.75">
      <c r="I4538" s="98"/>
    </row>
    <row r="4539" ht="12.75">
      <c r="I4539" s="98"/>
    </row>
    <row r="4540" ht="12.75">
      <c r="I4540" s="98"/>
    </row>
    <row r="4541" ht="12.75">
      <c r="I4541" s="98"/>
    </row>
    <row r="4542" ht="12.75">
      <c r="I4542" s="98"/>
    </row>
    <row r="4543" ht="12.75">
      <c r="I4543" s="98"/>
    </row>
    <row r="4544" ht="12.75">
      <c r="I4544" s="98"/>
    </row>
    <row r="4545" ht="12.75">
      <c r="I4545" s="98"/>
    </row>
    <row r="4546" ht="12.75">
      <c r="I4546" s="98"/>
    </row>
    <row r="4547" ht="12.75">
      <c r="I4547" s="98"/>
    </row>
    <row r="4548" ht="12.75">
      <c r="I4548" s="98"/>
    </row>
    <row r="4549" ht="12.75">
      <c r="I4549" s="98"/>
    </row>
    <row r="4550" ht="12.75">
      <c r="I4550" s="98"/>
    </row>
    <row r="4551" ht="12.75">
      <c r="I4551" s="98"/>
    </row>
    <row r="4552" ht="12.75">
      <c r="I4552" s="98"/>
    </row>
    <row r="4553" ht="12.75">
      <c r="I4553" s="98"/>
    </row>
    <row r="4554" ht="12.75">
      <c r="I4554" s="98"/>
    </row>
    <row r="4555" ht="12.75">
      <c r="I4555" s="98"/>
    </row>
    <row r="4556" ht="12.75">
      <c r="I4556" s="98"/>
    </row>
    <row r="4557" ht="12.75">
      <c r="I4557" s="98"/>
    </row>
    <row r="4558" ht="12.75">
      <c r="I4558" s="98"/>
    </row>
    <row r="4559" ht="12.75">
      <c r="I4559" s="98"/>
    </row>
    <row r="4560" ht="12.75">
      <c r="I4560" s="98"/>
    </row>
    <row r="4561" ht="12.75">
      <c r="I4561" s="98"/>
    </row>
    <row r="4562" ht="12.75">
      <c r="I4562" s="98"/>
    </row>
    <row r="4563" ht="12.75">
      <c r="I4563" s="98"/>
    </row>
    <row r="4564" ht="12.75">
      <c r="I4564" s="98"/>
    </row>
    <row r="4565" ht="12.75">
      <c r="I4565" s="98"/>
    </row>
    <row r="4566" ht="12.75">
      <c r="I4566" s="98"/>
    </row>
    <row r="4567" ht="12.75">
      <c r="I4567" s="98"/>
    </row>
    <row r="4568" ht="12.75">
      <c r="I4568" s="98"/>
    </row>
    <row r="4569" ht="12.75">
      <c r="I4569" s="98"/>
    </row>
    <row r="4570" ht="12.75">
      <c r="I4570" s="98"/>
    </row>
    <row r="4571" ht="12.75">
      <c r="I4571" s="98"/>
    </row>
    <row r="4572" ht="12.75">
      <c r="I4572" s="98"/>
    </row>
    <row r="4573" ht="12.75">
      <c r="I4573" s="98"/>
    </row>
    <row r="4574" ht="12.75">
      <c r="I4574" s="98"/>
    </row>
    <row r="4575" ht="12.75">
      <c r="I4575" s="98"/>
    </row>
    <row r="4576" ht="12.75">
      <c r="I4576" s="98"/>
    </row>
    <row r="4577" ht="12.75">
      <c r="I4577" s="98"/>
    </row>
    <row r="4578" ht="12.75">
      <c r="I4578" s="98"/>
    </row>
    <row r="4579" ht="12.75">
      <c r="I4579" s="98"/>
    </row>
    <row r="4580" ht="12.75">
      <c r="I4580" s="98"/>
    </row>
    <row r="4581" ht="12.75">
      <c r="I4581" s="98"/>
    </row>
    <row r="4582" ht="12.75">
      <c r="I4582" s="98"/>
    </row>
    <row r="4583" ht="12.75">
      <c r="I4583" s="98"/>
    </row>
    <row r="4584" ht="12.75">
      <c r="I4584" s="98"/>
    </row>
    <row r="4585" ht="12.75">
      <c r="I4585" s="98"/>
    </row>
    <row r="4586" ht="12.75">
      <c r="I4586" s="98"/>
    </row>
    <row r="4587" ht="12.75">
      <c r="I4587" s="98"/>
    </row>
    <row r="4588" ht="12.75">
      <c r="I4588" s="98"/>
    </row>
    <row r="4589" ht="12.75">
      <c r="I4589" s="98"/>
    </row>
    <row r="4590" ht="12.75">
      <c r="I4590" s="98"/>
    </row>
    <row r="4591" ht="12.75">
      <c r="I4591" s="98"/>
    </row>
    <row r="4592" ht="12.75">
      <c r="I4592" s="98"/>
    </row>
    <row r="4593" ht="12.75">
      <c r="I4593" s="98"/>
    </row>
    <row r="4594" ht="12.75">
      <c r="I4594" s="98"/>
    </row>
    <row r="4595" ht="12.75">
      <c r="I4595" s="98"/>
    </row>
    <row r="4596" ht="12.75">
      <c r="I4596" s="98"/>
    </row>
    <row r="4597" ht="12.75">
      <c r="I4597" s="98"/>
    </row>
    <row r="4598" ht="12.75">
      <c r="I4598" s="98"/>
    </row>
    <row r="4599" ht="12.75">
      <c r="I4599" s="98"/>
    </row>
    <row r="4600" ht="12.75">
      <c r="I4600" s="98"/>
    </row>
    <row r="4601" ht="12.75">
      <c r="I4601" s="98"/>
    </row>
    <row r="4602" ht="12.75">
      <c r="I4602" s="98"/>
    </row>
    <row r="4603" ht="12.75">
      <c r="I4603" s="98"/>
    </row>
    <row r="4604" ht="12.75">
      <c r="I4604" s="98"/>
    </row>
    <row r="4605" ht="12.75">
      <c r="I4605" s="98"/>
    </row>
    <row r="4606" ht="12.75">
      <c r="I4606" s="98"/>
    </row>
    <row r="4607" ht="12.75">
      <c r="I4607" s="98"/>
    </row>
    <row r="4608" ht="12.75">
      <c r="I4608" s="98"/>
    </row>
    <row r="4609" ht="12.75">
      <c r="I4609" s="98"/>
    </row>
    <row r="4610" ht="12.75">
      <c r="I4610" s="98"/>
    </row>
    <row r="4611" ht="12.75">
      <c r="I4611" s="98"/>
    </row>
    <row r="4612" ht="12.75">
      <c r="I4612" s="98"/>
    </row>
    <row r="4613" ht="12.75">
      <c r="I4613" s="98"/>
    </row>
    <row r="4614" ht="12.75">
      <c r="I4614" s="98"/>
    </row>
    <row r="4615" ht="12.75">
      <c r="I4615" s="98"/>
    </row>
    <row r="4616" ht="12.75">
      <c r="I4616" s="98"/>
    </row>
    <row r="4617" ht="12.75">
      <c r="I4617" s="98"/>
    </row>
    <row r="4618" ht="12.75">
      <c r="I4618" s="98"/>
    </row>
    <row r="4619" ht="12.75">
      <c r="I4619" s="98"/>
    </row>
    <row r="4620" ht="12.75">
      <c r="I4620" s="98"/>
    </row>
    <row r="4621" ht="12.75">
      <c r="I4621" s="98"/>
    </row>
    <row r="4622" ht="12.75">
      <c r="I4622" s="98"/>
    </row>
    <row r="4623" ht="12.75">
      <c r="I4623" s="98"/>
    </row>
    <row r="4624" ht="12.75">
      <c r="I4624" s="98"/>
    </row>
    <row r="4625" ht="12.75">
      <c r="I4625" s="98"/>
    </row>
    <row r="4626" ht="12.75">
      <c r="I4626" s="98"/>
    </row>
    <row r="4627" ht="12.75">
      <c r="I4627" s="98"/>
    </row>
    <row r="4628" ht="12.75">
      <c r="I4628" s="98"/>
    </row>
    <row r="4629" ht="12.75">
      <c r="I4629" s="98"/>
    </row>
    <row r="4630" ht="12.75">
      <c r="I4630" s="98"/>
    </row>
    <row r="4631" ht="12.75">
      <c r="I4631" s="98"/>
    </row>
    <row r="4632" ht="12.75">
      <c r="I4632" s="98"/>
    </row>
    <row r="4633" ht="12.75">
      <c r="I4633" s="98"/>
    </row>
    <row r="4634" ht="12.75">
      <c r="I4634" s="98"/>
    </row>
    <row r="4635" ht="12.75">
      <c r="I4635" s="98"/>
    </row>
    <row r="4636" ht="12.75">
      <c r="I4636" s="98"/>
    </row>
    <row r="4637" ht="12.75">
      <c r="I4637" s="98"/>
    </row>
    <row r="4638" ht="12.75">
      <c r="I4638" s="98"/>
    </row>
    <row r="4639" ht="12.75">
      <c r="I4639" s="98"/>
    </row>
    <row r="4640" ht="12.75">
      <c r="I4640" s="98"/>
    </row>
    <row r="4641" ht="12.75">
      <c r="I4641" s="98"/>
    </row>
    <row r="4642" ht="12.75">
      <c r="I4642" s="98"/>
    </row>
    <row r="4643" ht="12.75">
      <c r="I4643" s="98"/>
    </row>
    <row r="4644" ht="12.75">
      <c r="I4644" s="98"/>
    </row>
    <row r="4645" ht="12.75">
      <c r="I4645" s="98"/>
    </row>
    <row r="4646" ht="12.75">
      <c r="I4646" s="98"/>
    </row>
    <row r="4647" ht="12.75">
      <c r="I4647" s="98"/>
    </row>
    <row r="4648" ht="12.75">
      <c r="I4648" s="98"/>
    </row>
    <row r="4649" ht="12.75">
      <c r="I4649" s="98"/>
    </row>
    <row r="4650" ht="12.75">
      <c r="I4650" s="98"/>
    </row>
    <row r="4651" ht="12.75">
      <c r="I4651" s="98"/>
    </row>
    <row r="4652" ht="12.75">
      <c r="I4652" s="98"/>
    </row>
    <row r="4653" ht="12.75">
      <c r="I4653" s="98"/>
    </row>
    <row r="4654" ht="12.75">
      <c r="I4654" s="98"/>
    </row>
    <row r="4655" ht="12.75">
      <c r="I4655" s="98"/>
    </row>
    <row r="4656" ht="12.75">
      <c r="I4656" s="98"/>
    </row>
    <row r="4657" ht="12.75">
      <c r="I4657" s="98"/>
    </row>
    <row r="4658" ht="12.75">
      <c r="I4658" s="98"/>
    </row>
    <row r="4659" ht="12.75">
      <c r="I4659" s="98"/>
    </row>
    <row r="4660" ht="12.75">
      <c r="I4660" s="98"/>
    </row>
    <row r="4661" ht="12.75">
      <c r="I4661" s="98"/>
    </row>
    <row r="4662" ht="12.75">
      <c r="I4662" s="98"/>
    </row>
    <row r="4663" ht="12.75">
      <c r="I4663" s="98"/>
    </row>
    <row r="4664" ht="12.75">
      <c r="I4664" s="98"/>
    </row>
    <row r="4665" ht="12.75">
      <c r="I4665" s="98"/>
    </row>
    <row r="4666" ht="12.75">
      <c r="I4666" s="98"/>
    </row>
    <row r="4667" ht="12.75">
      <c r="I4667" s="98"/>
    </row>
    <row r="4668" ht="12.75">
      <c r="I4668" s="98"/>
    </row>
    <row r="4669" ht="12.75">
      <c r="I4669" s="98"/>
    </row>
    <row r="4670" ht="12.75">
      <c r="I4670" s="98"/>
    </row>
    <row r="4671" ht="12.75">
      <c r="I4671" s="98"/>
    </row>
    <row r="4672" ht="12.75">
      <c r="I4672" s="98"/>
    </row>
    <row r="4673" ht="12.75">
      <c r="I4673" s="98"/>
    </row>
    <row r="4674" ht="12.75">
      <c r="I4674" s="98"/>
    </row>
    <row r="4675" ht="12.75">
      <c r="I4675" s="98"/>
    </row>
    <row r="4676" ht="12.75">
      <c r="I4676" s="98"/>
    </row>
    <row r="4677" ht="12.75">
      <c r="I4677" s="98"/>
    </row>
    <row r="4678" ht="12.75">
      <c r="I4678" s="98"/>
    </row>
    <row r="4679" ht="12.75">
      <c r="I4679" s="98"/>
    </row>
    <row r="4680" ht="12.75">
      <c r="I4680" s="98"/>
    </row>
    <row r="4681" ht="12.75">
      <c r="I4681" s="98"/>
    </row>
    <row r="4682" ht="12.75">
      <c r="I4682" s="98"/>
    </row>
    <row r="4683" ht="12.75">
      <c r="I4683" s="98"/>
    </row>
    <row r="4684" ht="12.75">
      <c r="I4684" s="98"/>
    </row>
    <row r="4685" ht="12.75">
      <c r="I4685" s="98"/>
    </row>
    <row r="4686" ht="12.75">
      <c r="I4686" s="98"/>
    </row>
    <row r="4687" ht="12.75">
      <c r="I4687" s="98"/>
    </row>
    <row r="4688" ht="12.75">
      <c r="I4688" s="98"/>
    </row>
    <row r="4689" ht="12.75">
      <c r="I4689" s="98"/>
    </row>
    <row r="4690" ht="12.75">
      <c r="I4690" s="98"/>
    </row>
    <row r="4691" ht="12.75">
      <c r="I4691" s="98"/>
    </row>
    <row r="4692" ht="12.75">
      <c r="I4692" s="98"/>
    </row>
    <row r="4693" ht="12.75">
      <c r="I4693" s="98"/>
    </row>
    <row r="4694" ht="12.75">
      <c r="I4694" s="98"/>
    </row>
    <row r="4695" ht="12.75">
      <c r="I4695" s="98"/>
    </row>
    <row r="4696" ht="12.75">
      <c r="I4696" s="98"/>
    </row>
    <row r="4697" ht="12.75">
      <c r="I4697" s="98"/>
    </row>
    <row r="4698" ht="12.75">
      <c r="I4698" s="98"/>
    </row>
    <row r="4699" ht="12.75">
      <c r="I4699" s="98"/>
    </row>
    <row r="4700" ht="12.75">
      <c r="I4700" s="98"/>
    </row>
    <row r="4701" ht="12.75">
      <c r="I4701" s="98"/>
    </row>
    <row r="4702" ht="12.75">
      <c r="I4702" s="98"/>
    </row>
    <row r="4703" ht="12.75">
      <c r="I4703" s="98"/>
    </row>
    <row r="4704" ht="12.75">
      <c r="I4704" s="98"/>
    </row>
    <row r="4705" ht="12.75">
      <c r="I4705" s="98"/>
    </row>
    <row r="4706" ht="12.75">
      <c r="I4706" s="98"/>
    </row>
    <row r="4707" ht="12.75">
      <c r="I4707" s="98"/>
    </row>
    <row r="4708" ht="12.75">
      <c r="I4708" s="98"/>
    </row>
    <row r="4709" ht="12.75">
      <c r="I4709" s="98"/>
    </row>
    <row r="4710" ht="12.75">
      <c r="I4710" s="98"/>
    </row>
    <row r="4711" ht="12.75">
      <c r="I4711" s="98"/>
    </row>
    <row r="4712" ht="12.75">
      <c r="I4712" s="98"/>
    </row>
    <row r="4713" ht="12.75">
      <c r="I4713" s="98"/>
    </row>
    <row r="4714" ht="12.75">
      <c r="I4714" s="98"/>
    </row>
    <row r="4715" ht="12.75">
      <c r="I4715" s="98"/>
    </row>
    <row r="4716" ht="12.75">
      <c r="I4716" s="98"/>
    </row>
    <row r="4717" ht="12.75">
      <c r="I4717" s="98"/>
    </row>
    <row r="4718" ht="12.75">
      <c r="I4718" s="98"/>
    </row>
    <row r="4719" ht="12.75">
      <c r="I4719" s="98"/>
    </row>
    <row r="4720" ht="12.75">
      <c r="I4720" s="98"/>
    </row>
    <row r="4721" ht="12.75">
      <c r="I4721" s="98"/>
    </row>
    <row r="4722" ht="12.75">
      <c r="I4722" s="98"/>
    </row>
    <row r="4723" ht="12.75">
      <c r="I4723" s="98"/>
    </row>
    <row r="4724" ht="12.75">
      <c r="I4724" s="98"/>
    </row>
    <row r="4725" ht="12.75">
      <c r="I4725" s="98"/>
    </row>
    <row r="4726" ht="12.75">
      <c r="I4726" s="98"/>
    </row>
    <row r="4727" ht="12.75">
      <c r="I4727" s="98"/>
    </row>
    <row r="4728" ht="12.75">
      <c r="I4728" s="98"/>
    </row>
    <row r="4729" ht="12.75">
      <c r="I4729" s="98"/>
    </row>
    <row r="4730" ht="12.75">
      <c r="I4730" s="98"/>
    </row>
    <row r="4731" ht="12.75">
      <c r="I4731" s="98"/>
    </row>
    <row r="4732" ht="12.75">
      <c r="I4732" s="98"/>
    </row>
    <row r="4733" ht="12.75">
      <c r="I4733" s="98"/>
    </row>
    <row r="4734" ht="12.75">
      <c r="I4734" s="98"/>
    </row>
    <row r="4735" ht="12.75">
      <c r="I4735" s="98"/>
    </row>
    <row r="4736" ht="12.75">
      <c r="I4736" s="98"/>
    </row>
    <row r="4737" ht="12.75">
      <c r="I4737" s="98"/>
    </row>
    <row r="4738" ht="12.75">
      <c r="I4738" s="98"/>
    </row>
    <row r="4739" ht="12.75">
      <c r="I4739" s="98"/>
    </row>
    <row r="4740" ht="12.75">
      <c r="I4740" s="98"/>
    </row>
    <row r="4741" ht="12.75">
      <c r="I4741" s="98"/>
    </row>
    <row r="4742" ht="12.75">
      <c r="I4742" s="98"/>
    </row>
    <row r="4743" ht="12.75">
      <c r="I4743" s="98"/>
    </row>
    <row r="4744" ht="12.75">
      <c r="I4744" s="98"/>
    </row>
    <row r="4745" ht="12.75">
      <c r="I4745" s="98"/>
    </row>
    <row r="4746" ht="12.75">
      <c r="I4746" s="98"/>
    </row>
    <row r="4747" ht="12.75">
      <c r="I4747" s="98"/>
    </row>
    <row r="4748" ht="12.75">
      <c r="I4748" s="98"/>
    </row>
    <row r="4749" ht="12.75">
      <c r="I4749" s="98"/>
    </row>
    <row r="4750" ht="12.75">
      <c r="I4750" s="98"/>
    </row>
    <row r="4751" ht="12.75">
      <c r="I4751" s="98"/>
    </row>
    <row r="4752" ht="12.75">
      <c r="I4752" s="98"/>
    </row>
    <row r="4753" ht="12.75">
      <c r="I4753" s="98"/>
    </row>
    <row r="4754" ht="12.75">
      <c r="I4754" s="98"/>
    </row>
    <row r="4755" ht="12.75">
      <c r="I4755" s="98"/>
    </row>
    <row r="4756" ht="12.75">
      <c r="I4756" s="98"/>
    </row>
    <row r="4757" ht="12.75">
      <c r="I4757" s="98"/>
    </row>
    <row r="4758" ht="12.75">
      <c r="I4758" s="98"/>
    </row>
    <row r="4759" ht="12.75">
      <c r="I4759" s="98"/>
    </row>
    <row r="4760" ht="12.75">
      <c r="I4760" s="98"/>
    </row>
    <row r="4761" ht="12.75">
      <c r="I4761" s="98"/>
    </row>
    <row r="4762" ht="12.75">
      <c r="I4762" s="98"/>
    </row>
    <row r="4763" ht="12.75">
      <c r="I4763" s="98"/>
    </row>
    <row r="4764" ht="12.75">
      <c r="I4764" s="98"/>
    </row>
    <row r="4765" ht="12.75">
      <c r="I4765" s="98"/>
    </row>
    <row r="4766" ht="12.75">
      <c r="I4766" s="98"/>
    </row>
    <row r="4767" ht="12.75">
      <c r="I4767" s="98"/>
    </row>
    <row r="4768" ht="12.75">
      <c r="I4768" s="98"/>
    </row>
    <row r="4769" ht="12.75">
      <c r="I4769" s="98"/>
    </row>
    <row r="4770" ht="12.75">
      <c r="I4770" s="98"/>
    </row>
    <row r="4771" ht="12.75">
      <c r="I4771" s="98"/>
    </row>
    <row r="4772" ht="12.75">
      <c r="I4772" s="98"/>
    </row>
    <row r="4773" ht="12.75">
      <c r="I4773" s="98"/>
    </row>
    <row r="4774" ht="12.75">
      <c r="I4774" s="98"/>
    </row>
    <row r="4775" ht="12.75">
      <c r="I4775" s="98"/>
    </row>
    <row r="4776" ht="12.75">
      <c r="I4776" s="98"/>
    </row>
    <row r="4777" ht="12.75">
      <c r="I4777" s="98"/>
    </row>
    <row r="4778" ht="12.75">
      <c r="I4778" s="98"/>
    </row>
    <row r="4779" ht="12.75">
      <c r="I4779" s="98"/>
    </row>
    <row r="4780" ht="12.75">
      <c r="I4780" s="98"/>
    </row>
    <row r="4781" ht="12.75">
      <c r="I4781" s="98"/>
    </row>
    <row r="4782" ht="12.75">
      <c r="I4782" s="98"/>
    </row>
    <row r="4783" ht="12.75">
      <c r="I4783" s="98"/>
    </row>
    <row r="4784" ht="12.75">
      <c r="I4784" s="98"/>
    </row>
    <row r="4785" ht="12.75">
      <c r="I4785" s="98"/>
    </row>
    <row r="4786" ht="12.75">
      <c r="I4786" s="98"/>
    </row>
    <row r="4787" ht="12.75">
      <c r="I4787" s="98"/>
    </row>
    <row r="4788" ht="12.75">
      <c r="I4788" s="98"/>
    </row>
    <row r="4789" ht="12.75">
      <c r="I4789" s="98"/>
    </row>
    <row r="4790" ht="12.75">
      <c r="I4790" s="98"/>
    </row>
    <row r="4791" ht="12.75">
      <c r="I4791" s="98"/>
    </row>
    <row r="4792" ht="12.75">
      <c r="I4792" s="98"/>
    </row>
    <row r="4793" ht="12.75">
      <c r="I4793" s="98"/>
    </row>
    <row r="4794" ht="12.75">
      <c r="I4794" s="98"/>
    </row>
    <row r="4795" ht="12.75">
      <c r="I4795" s="98"/>
    </row>
    <row r="4796" ht="12.75">
      <c r="I4796" s="98"/>
    </row>
    <row r="4797" ht="12.75">
      <c r="I4797" s="98"/>
    </row>
    <row r="4798" ht="12.75">
      <c r="I4798" s="98"/>
    </row>
    <row r="4799" ht="12.75">
      <c r="I4799" s="98"/>
    </row>
    <row r="4800" ht="12.75">
      <c r="I4800" s="98"/>
    </row>
    <row r="4801" ht="12.75">
      <c r="I4801" s="98"/>
    </row>
    <row r="4802" ht="12.75">
      <c r="I4802" s="98"/>
    </row>
    <row r="4803" ht="12.75">
      <c r="I4803" s="98"/>
    </row>
    <row r="4804" ht="12.75">
      <c r="I4804" s="98"/>
    </row>
    <row r="4805" ht="12.75">
      <c r="I4805" s="98"/>
    </row>
    <row r="4806" ht="12.75">
      <c r="I4806" s="98"/>
    </row>
    <row r="4807" ht="12.75">
      <c r="I4807" s="98"/>
    </row>
    <row r="4808" ht="12.75">
      <c r="I4808" s="98"/>
    </row>
    <row r="4809" ht="12.75">
      <c r="I4809" s="98"/>
    </row>
    <row r="4810" ht="12.75">
      <c r="I4810" s="98"/>
    </row>
    <row r="4811" ht="12.75">
      <c r="I4811" s="98"/>
    </row>
    <row r="4812" ht="12.75">
      <c r="I4812" s="98"/>
    </row>
    <row r="4813" ht="12.75">
      <c r="I4813" s="98"/>
    </row>
    <row r="4814" ht="12.75">
      <c r="I4814" s="98"/>
    </row>
    <row r="4815" ht="12.75">
      <c r="I4815" s="98"/>
    </row>
    <row r="4816" ht="12.75">
      <c r="I4816" s="98"/>
    </row>
    <row r="4817" ht="12.75">
      <c r="I4817" s="98"/>
    </row>
    <row r="4818" ht="12.75">
      <c r="I4818" s="98"/>
    </row>
    <row r="4819" ht="12.75">
      <c r="I4819" s="98"/>
    </row>
    <row r="4820" ht="12.75">
      <c r="I4820" s="98"/>
    </row>
    <row r="4821" ht="12.75">
      <c r="I4821" s="98"/>
    </row>
    <row r="4822" ht="12.75">
      <c r="I4822" s="98"/>
    </row>
    <row r="4823" ht="12.75">
      <c r="I4823" s="98"/>
    </row>
    <row r="4824" ht="12.75">
      <c r="I4824" s="98"/>
    </row>
    <row r="4825" ht="12.75">
      <c r="I4825" s="98"/>
    </row>
    <row r="4826" ht="12.75">
      <c r="I4826" s="98"/>
    </row>
    <row r="4827" ht="12.75">
      <c r="I4827" s="98"/>
    </row>
    <row r="4828" ht="12.75">
      <c r="I4828" s="98"/>
    </row>
    <row r="4829" ht="12.75">
      <c r="I4829" s="98"/>
    </row>
    <row r="4830" ht="12.75">
      <c r="I4830" s="98"/>
    </row>
    <row r="4831" ht="12.75">
      <c r="I4831" s="98"/>
    </row>
    <row r="4832" ht="12.75">
      <c r="I4832" s="98"/>
    </row>
    <row r="4833" ht="12.75">
      <c r="I4833" s="98"/>
    </row>
    <row r="4834" ht="12.75">
      <c r="I4834" s="98"/>
    </row>
    <row r="4835" ht="12.75">
      <c r="I4835" s="98"/>
    </row>
    <row r="4836" ht="12.75">
      <c r="I4836" s="98"/>
    </row>
    <row r="4837" ht="12.75">
      <c r="I4837" s="98"/>
    </row>
    <row r="4838" ht="12.75">
      <c r="I4838" s="98"/>
    </row>
    <row r="4839" ht="12.75">
      <c r="I4839" s="98"/>
    </row>
    <row r="4840" ht="12.75">
      <c r="I4840" s="98"/>
    </row>
    <row r="4841" ht="12.75">
      <c r="I4841" s="98"/>
    </row>
    <row r="4842" ht="12.75">
      <c r="I4842" s="98"/>
    </row>
    <row r="4843" ht="12.75">
      <c r="I4843" s="98"/>
    </row>
    <row r="4844" ht="12.75">
      <c r="I4844" s="98"/>
    </row>
    <row r="4845" ht="12.75">
      <c r="I4845" s="98"/>
    </row>
    <row r="4846" ht="12.75">
      <c r="I4846" s="98"/>
    </row>
    <row r="4847" ht="12.75">
      <c r="I4847" s="98"/>
    </row>
    <row r="4848" ht="12.75">
      <c r="I4848" s="98"/>
    </row>
    <row r="4849" ht="12.75">
      <c r="I4849" s="98"/>
    </row>
    <row r="4850" ht="12.75">
      <c r="I4850" s="98"/>
    </row>
    <row r="4851" ht="12.75">
      <c r="I4851" s="98"/>
    </row>
    <row r="4852" ht="12.75">
      <c r="I4852" s="98"/>
    </row>
    <row r="4853" ht="12.75">
      <c r="I4853" s="98"/>
    </row>
    <row r="4854" ht="12.75">
      <c r="I4854" s="98"/>
    </row>
    <row r="4855" ht="12.75">
      <c r="I4855" s="98"/>
    </row>
    <row r="4856" ht="12.75">
      <c r="I4856" s="98"/>
    </row>
    <row r="4857" ht="12.75">
      <c r="I4857" s="98"/>
    </row>
    <row r="4858" ht="12.75">
      <c r="I4858" s="98"/>
    </row>
    <row r="4859" ht="12.75">
      <c r="I4859" s="98"/>
    </row>
    <row r="4860" ht="12.75">
      <c r="I4860" s="98"/>
    </row>
    <row r="4861" ht="12.75">
      <c r="I4861" s="98"/>
    </row>
    <row r="4862" ht="12.75">
      <c r="I4862" s="98"/>
    </row>
    <row r="4863" ht="12.75">
      <c r="I4863" s="98"/>
    </row>
    <row r="4864" ht="12.75">
      <c r="I4864" s="98"/>
    </row>
    <row r="4865" ht="12.75">
      <c r="I4865" s="98"/>
    </row>
    <row r="4866" ht="12.75">
      <c r="I4866" s="98"/>
    </row>
    <row r="4867" ht="12.75">
      <c r="I4867" s="98"/>
    </row>
    <row r="4868" ht="12.75">
      <c r="I4868" s="98"/>
    </row>
    <row r="4869" ht="12.75">
      <c r="I4869" s="98"/>
    </row>
    <row r="4870" ht="12.75">
      <c r="I4870" s="98"/>
    </row>
    <row r="4871" ht="12.75">
      <c r="I4871" s="98"/>
    </row>
    <row r="4872" ht="12.75">
      <c r="I4872" s="98"/>
    </row>
    <row r="4873" ht="12.75">
      <c r="I4873" s="98"/>
    </row>
    <row r="4874" ht="12.75">
      <c r="I4874" s="98"/>
    </row>
    <row r="4875" ht="12.75">
      <c r="I4875" s="98"/>
    </row>
    <row r="4876" ht="12.75">
      <c r="I4876" s="98"/>
    </row>
    <row r="4877" ht="12.75">
      <c r="I4877" s="98"/>
    </row>
    <row r="4878" ht="12.75">
      <c r="I4878" s="98"/>
    </row>
    <row r="4879" ht="12.75">
      <c r="I4879" s="98"/>
    </row>
    <row r="4880" ht="12.75">
      <c r="I4880" s="98"/>
    </row>
    <row r="4881" ht="12.75">
      <c r="I4881" s="98"/>
    </row>
    <row r="4882" ht="12.75">
      <c r="I4882" s="98"/>
    </row>
    <row r="4883" ht="12.75">
      <c r="I4883" s="98"/>
    </row>
    <row r="4884" ht="12.75">
      <c r="I4884" s="98"/>
    </row>
    <row r="4885" ht="12.75">
      <c r="I4885" s="98"/>
    </row>
    <row r="4886" ht="12.75">
      <c r="I4886" s="98"/>
    </row>
    <row r="4887" ht="12.75">
      <c r="I4887" s="98"/>
    </row>
    <row r="4888" ht="12.75">
      <c r="I4888" s="98"/>
    </row>
    <row r="4889" ht="12.75">
      <c r="I4889" s="98"/>
    </row>
    <row r="4890" ht="12.75">
      <c r="I4890" s="98"/>
    </row>
    <row r="4891" ht="12.75">
      <c r="I4891" s="98"/>
    </row>
    <row r="4892" ht="12.75">
      <c r="I4892" s="98"/>
    </row>
    <row r="4893" ht="12.75">
      <c r="I4893" s="98"/>
    </row>
    <row r="4894" ht="12.75">
      <c r="I4894" s="98"/>
    </row>
    <row r="4895" ht="12.75">
      <c r="I4895" s="98"/>
    </row>
    <row r="4896" ht="12.75">
      <c r="I4896" s="98"/>
    </row>
    <row r="4897" ht="12.75">
      <c r="I4897" s="98"/>
    </row>
    <row r="4898" ht="12.75">
      <c r="I4898" s="98"/>
    </row>
    <row r="4899" ht="12.75">
      <c r="I4899" s="98"/>
    </row>
    <row r="4900" ht="12.75">
      <c r="I4900" s="98"/>
    </row>
    <row r="4901" ht="12.75">
      <c r="I4901" s="98"/>
    </row>
    <row r="4902" ht="12.75">
      <c r="I4902" s="98"/>
    </row>
    <row r="4903" ht="12.75">
      <c r="I4903" s="98"/>
    </row>
    <row r="4904" ht="12.75">
      <c r="I4904" s="98"/>
    </row>
    <row r="4905" ht="12.75">
      <c r="I4905" s="98"/>
    </row>
    <row r="4906" ht="12.75">
      <c r="I4906" s="98"/>
    </row>
    <row r="4907" ht="12.75">
      <c r="I4907" s="98"/>
    </row>
    <row r="4908" ht="12.75">
      <c r="I4908" s="98"/>
    </row>
    <row r="4909" ht="12.75">
      <c r="I4909" s="98"/>
    </row>
    <row r="4910" ht="12.75">
      <c r="I4910" s="98"/>
    </row>
    <row r="4911" ht="12.75">
      <c r="I4911" s="98"/>
    </row>
    <row r="4912" ht="12.75">
      <c r="I4912" s="98"/>
    </row>
    <row r="4913" ht="12.75">
      <c r="I4913" s="98"/>
    </row>
    <row r="4914" ht="12.75">
      <c r="I4914" s="98"/>
    </row>
    <row r="4915" ht="12.75">
      <c r="I4915" s="98"/>
    </row>
    <row r="4916" ht="12.75">
      <c r="I4916" s="98"/>
    </row>
    <row r="4917" ht="12.75">
      <c r="I4917" s="98"/>
    </row>
    <row r="4918" ht="12.75">
      <c r="I4918" s="98"/>
    </row>
    <row r="4919" ht="12.75">
      <c r="I4919" s="98"/>
    </row>
    <row r="4920" ht="12.75">
      <c r="I4920" s="98"/>
    </row>
    <row r="4921" ht="12.75">
      <c r="I4921" s="98"/>
    </row>
    <row r="4922" ht="12.75">
      <c r="I4922" s="98"/>
    </row>
    <row r="4923" ht="12.75">
      <c r="I4923" s="98"/>
    </row>
    <row r="4924" ht="12.75">
      <c r="I4924" s="98"/>
    </row>
    <row r="4925" ht="12.75">
      <c r="I4925" s="98"/>
    </row>
    <row r="4926" ht="12.75">
      <c r="I4926" s="98"/>
    </row>
    <row r="4927" ht="12.75">
      <c r="I4927" s="98"/>
    </row>
    <row r="4928" ht="12.75">
      <c r="I4928" s="98"/>
    </row>
    <row r="4929" ht="12.75">
      <c r="I4929" s="98"/>
    </row>
    <row r="4930" ht="12.75">
      <c r="I4930" s="98"/>
    </row>
    <row r="4931" ht="12.75">
      <c r="I4931" s="98"/>
    </row>
    <row r="4932" ht="12.75">
      <c r="I4932" s="98"/>
    </row>
    <row r="4933" ht="12.75">
      <c r="I4933" s="98"/>
    </row>
    <row r="4934" ht="12.75">
      <c r="I4934" s="98"/>
    </row>
    <row r="4935" ht="12.75">
      <c r="I4935" s="98"/>
    </row>
    <row r="4936" ht="12.75">
      <c r="I4936" s="98"/>
    </row>
    <row r="4937" ht="12.75">
      <c r="I4937" s="98"/>
    </row>
    <row r="4938" ht="12.75">
      <c r="I4938" s="98"/>
    </row>
    <row r="4939" ht="12.75">
      <c r="I4939" s="98"/>
    </row>
    <row r="4940" ht="12.75">
      <c r="I4940" s="98"/>
    </row>
    <row r="4941" ht="12.75">
      <c r="I4941" s="98"/>
    </row>
    <row r="4942" ht="12.75">
      <c r="I4942" s="98"/>
    </row>
    <row r="4943" ht="12.75">
      <c r="I4943" s="98"/>
    </row>
    <row r="4944" ht="12.75">
      <c r="I4944" s="98"/>
    </row>
    <row r="4945" ht="12.75">
      <c r="I4945" s="98"/>
    </row>
    <row r="4946" ht="12.75">
      <c r="I4946" s="98"/>
    </row>
    <row r="4947" ht="12.75">
      <c r="I4947" s="98"/>
    </row>
    <row r="4948" ht="12.75">
      <c r="I4948" s="98"/>
    </row>
    <row r="4949" ht="12.75">
      <c r="I4949" s="98"/>
    </row>
    <row r="4950" ht="12.75">
      <c r="I4950" s="98"/>
    </row>
    <row r="4951" ht="12.75">
      <c r="I4951" s="98"/>
    </row>
    <row r="4952" ht="12.75">
      <c r="I4952" s="98"/>
    </row>
    <row r="4953" ht="12.75">
      <c r="I4953" s="98"/>
    </row>
    <row r="4954" ht="12.75">
      <c r="I4954" s="98"/>
    </row>
    <row r="4955" ht="12.75">
      <c r="I4955" s="98"/>
    </row>
    <row r="4956" ht="12.75">
      <c r="I4956" s="98"/>
    </row>
    <row r="4957" ht="12.75">
      <c r="I4957" s="98"/>
    </row>
    <row r="4958" ht="12.75">
      <c r="I4958" s="98"/>
    </row>
    <row r="4959" ht="12.75">
      <c r="I4959" s="98"/>
    </row>
    <row r="4960" ht="12.75">
      <c r="I4960" s="98"/>
    </row>
    <row r="4961" ht="12.75">
      <c r="I4961" s="98"/>
    </row>
    <row r="4962" ht="12.75">
      <c r="I4962" s="98"/>
    </row>
    <row r="4963" ht="12.75">
      <c r="I4963" s="98"/>
    </row>
    <row r="4964" ht="12.75">
      <c r="I4964" s="98"/>
    </row>
    <row r="4965" ht="12.75">
      <c r="I4965" s="98"/>
    </row>
    <row r="4966" ht="12.75">
      <c r="I4966" s="98"/>
    </row>
    <row r="4967" ht="12.75">
      <c r="I4967" s="98"/>
    </row>
    <row r="4968" ht="12.75">
      <c r="I4968" s="98"/>
    </row>
    <row r="4969" ht="12.75">
      <c r="I4969" s="98"/>
    </row>
    <row r="4970" ht="12.75">
      <c r="I4970" s="98"/>
    </row>
    <row r="4971" ht="12.75">
      <c r="I4971" s="98"/>
    </row>
    <row r="4972" ht="12.75">
      <c r="I4972" s="98"/>
    </row>
    <row r="4973" ht="12.75">
      <c r="I4973" s="98"/>
    </row>
    <row r="4974" ht="12.75">
      <c r="I4974" s="98"/>
    </row>
    <row r="4975" ht="12.75">
      <c r="I4975" s="98"/>
    </row>
    <row r="4976" ht="12.75">
      <c r="I4976" s="98"/>
    </row>
    <row r="4977" ht="12.75">
      <c r="I4977" s="98"/>
    </row>
    <row r="4978" ht="12.75">
      <c r="I4978" s="98"/>
    </row>
    <row r="4979" ht="12.75">
      <c r="I4979" s="98"/>
    </row>
    <row r="4980" ht="12.75">
      <c r="I4980" s="98"/>
    </row>
    <row r="4981" ht="12.75">
      <c r="I4981" s="98"/>
    </row>
    <row r="4982" ht="12.75">
      <c r="I4982" s="98"/>
    </row>
    <row r="4983" ht="12.75">
      <c r="I4983" s="98"/>
    </row>
    <row r="4984" ht="12.75">
      <c r="I4984" s="98"/>
    </row>
    <row r="4985" ht="12.75">
      <c r="I4985" s="98"/>
    </row>
    <row r="4986" ht="12.75">
      <c r="I4986" s="98"/>
    </row>
    <row r="4987" ht="12.75">
      <c r="I4987" s="98"/>
    </row>
    <row r="4988" ht="12.75">
      <c r="I4988" s="98"/>
    </row>
    <row r="4989" ht="12.75">
      <c r="I4989" s="98"/>
    </row>
    <row r="4990" ht="12.75">
      <c r="I4990" s="98"/>
    </row>
    <row r="4991" ht="12.75">
      <c r="I4991" s="98"/>
    </row>
    <row r="4992" ht="12.75">
      <c r="I4992" s="98"/>
    </row>
    <row r="4993" ht="12.75">
      <c r="I4993" s="98"/>
    </row>
    <row r="4994" ht="12.75">
      <c r="I4994" s="98"/>
    </row>
    <row r="4995" ht="12.75">
      <c r="I4995" s="98"/>
    </row>
    <row r="4996" ht="12.75">
      <c r="I4996" s="98"/>
    </row>
    <row r="4997" ht="12.75">
      <c r="I4997" s="98"/>
    </row>
    <row r="4998" ht="12.75">
      <c r="I4998" s="98"/>
    </row>
    <row r="4999" ht="12.75">
      <c r="I4999" s="98"/>
    </row>
    <row r="5000" ht="12.75">
      <c r="I5000" s="98"/>
    </row>
    <row r="5001" ht="12.75">
      <c r="I5001" s="98"/>
    </row>
    <row r="5002" ht="12.75">
      <c r="I5002" s="98"/>
    </row>
    <row r="5003" ht="12.75">
      <c r="I5003" s="98"/>
    </row>
    <row r="5004" ht="12.75">
      <c r="I5004" s="98"/>
    </row>
    <row r="5005" ht="12.75">
      <c r="I5005" s="98"/>
    </row>
    <row r="5006" ht="12.75">
      <c r="I5006" s="98"/>
    </row>
    <row r="5007" ht="12.75">
      <c r="I5007" s="98"/>
    </row>
    <row r="5008" ht="12.75">
      <c r="I5008" s="98"/>
    </row>
    <row r="5009" ht="12.75">
      <c r="I5009" s="98"/>
    </row>
    <row r="5010" ht="12.75">
      <c r="I5010" s="98"/>
    </row>
    <row r="5011" ht="12.75">
      <c r="I5011" s="98"/>
    </row>
    <row r="5012" ht="12.75">
      <c r="I5012" s="98"/>
    </row>
    <row r="5013" ht="12.75">
      <c r="I5013" s="98"/>
    </row>
    <row r="5014" ht="12.75">
      <c r="I5014" s="98"/>
    </row>
    <row r="5015" ht="12.75">
      <c r="I5015" s="98"/>
    </row>
    <row r="5016" ht="12.75">
      <c r="I5016" s="98"/>
    </row>
    <row r="5017" ht="12.75">
      <c r="I5017" s="98"/>
    </row>
    <row r="5018" ht="12.75">
      <c r="I5018" s="98"/>
    </row>
    <row r="5019" ht="12.75">
      <c r="I5019" s="98"/>
    </row>
    <row r="5020" ht="12.75">
      <c r="I5020" s="98"/>
    </row>
    <row r="5021" ht="12.75">
      <c r="I5021" s="98"/>
    </row>
    <row r="5022" ht="12.75">
      <c r="I5022" s="98"/>
    </row>
    <row r="5023" ht="12.75">
      <c r="I5023" s="98"/>
    </row>
    <row r="5024" ht="12.75">
      <c r="I5024" s="98"/>
    </row>
    <row r="5025" ht="12.75">
      <c r="I5025" s="98"/>
    </row>
    <row r="5026" ht="12.75">
      <c r="I5026" s="98"/>
    </row>
    <row r="5027" ht="12.75">
      <c r="I5027" s="98"/>
    </row>
    <row r="5028" ht="12.75">
      <c r="I5028" s="98"/>
    </row>
    <row r="5029" ht="12.75">
      <c r="I5029" s="98"/>
    </row>
    <row r="5030" ht="12.75">
      <c r="I5030" s="98"/>
    </row>
    <row r="5031" ht="12.75">
      <c r="I5031" s="98"/>
    </row>
    <row r="5032" ht="12.75">
      <c r="I5032" s="98"/>
    </row>
    <row r="5033" ht="12.75">
      <c r="I5033" s="98"/>
    </row>
    <row r="5034" ht="12.75">
      <c r="I5034" s="98"/>
    </row>
    <row r="5035" ht="12.75">
      <c r="I5035" s="98"/>
    </row>
    <row r="5036" ht="12.75">
      <c r="I5036" s="98"/>
    </row>
    <row r="5037" ht="12.75">
      <c r="I5037" s="98"/>
    </row>
    <row r="5038" ht="12.75">
      <c r="I5038" s="98"/>
    </row>
    <row r="5039" ht="12.75">
      <c r="I5039" s="98"/>
    </row>
    <row r="5040" ht="12.75">
      <c r="I5040" s="98"/>
    </row>
    <row r="5041" ht="12.75">
      <c r="I5041" s="98"/>
    </row>
    <row r="5042" ht="12.75">
      <c r="I5042" s="98"/>
    </row>
    <row r="5043" ht="12.75">
      <c r="I5043" s="98"/>
    </row>
    <row r="5044" ht="12.75">
      <c r="I5044" s="98"/>
    </row>
    <row r="5045" ht="12.75">
      <c r="I5045" s="98"/>
    </row>
    <row r="5046" ht="12.75">
      <c r="I5046" s="98"/>
    </row>
    <row r="5047" ht="12.75">
      <c r="I5047" s="98"/>
    </row>
    <row r="5048" ht="12.75">
      <c r="I5048" s="98"/>
    </row>
    <row r="5049" ht="12.75">
      <c r="I5049" s="98"/>
    </row>
    <row r="5050" ht="12.75">
      <c r="I5050" s="98"/>
    </row>
    <row r="5051" ht="12.75">
      <c r="I5051" s="98"/>
    </row>
    <row r="5052" ht="12.75">
      <c r="I5052" s="98"/>
    </row>
    <row r="5053" ht="12.75">
      <c r="I5053" s="98"/>
    </row>
    <row r="5054" ht="12.75">
      <c r="I5054" s="98"/>
    </row>
    <row r="5055" ht="12.75">
      <c r="I5055" s="98"/>
    </row>
    <row r="5056" ht="12.75">
      <c r="I5056" s="98"/>
    </row>
    <row r="5057" ht="12.75">
      <c r="I5057" s="98"/>
    </row>
    <row r="5058" ht="12.75">
      <c r="I5058" s="98"/>
    </row>
    <row r="5059" ht="12.75">
      <c r="I5059" s="98"/>
    </row>
    <row r="5060" ht="12.75">
      <c r="I5060" s="98"/>
    </row>
    <row r="5061" ht="12.75">
      <c r="I5061" s="98"/>
    </row>
    <row r="5062" ht="12.75">
      <c r="I5062" s="98"/>
    </row>
    <row r="5063" ht="12.75">
      <c r="I5063" s="98"/>
    </row>
    <row r="5064" ht="12.75">
      <c r="I5064" s="98"/>
    </row>
    <row r="5065" ht="12.75">
      <c r="I5065" s="98"/>
    </row>
    <row r="5066" ht="12.75">
      <c r="I5066" s="98"/>
    </row>
    <row r="5067" ht="12.75">
      <c r="I5067" s="98"/>
    </row>
    <row r="5068" ht="12.75">
      <c r="I5068" s="98"/>
    </row>
    <row r="5069" ht="12.75">
      <c r="I5069" s="98"/>
    </row>
    <row r="5070" ht="12.75">
      <c r="I5070" s="98"/>
    </row>
    <row r="5071" ht="12.75">
      <c r="I5071" s="98"/>
    </row>
    <row r="5072" ht="12.75">
      <c r="I5072" s="98"/>
    </row>
    <row r="5073" ht="12.75">
      <c r="I5073" s="98"/>
    </row>
    <row r="5074" ht="12.75">
      <c r="I5074" s="98"/>
    </row>
    <row r="5075" ht="12.75">
      <c r="I5075" s="98"/>
    </row>
    <row r="5076" ht="12.75">
      <c r="I5076" s="98"/>
    </row>
    <row r="5077" ht="12.75">
      <c r="I5077" s="98"/>
    </row>
    <row r="5078" ht="12.75">
      <c r="I5078" s="98"/>
    </row>
    <row r="5079" ht="12.75">
      <c r="I5079" s="98"/>
    </row>
    <row r="5080" ht="12.75">
      <c r="I5080" s="98"/>
    </row>
    <row r="5081" ht="12.75">
      <c r="I5081" s="98"/>
    </row>
    <row r="5082" ht="12.75">
      <c r="I5082" s="98"/>
    </row>
    <row r="5083" ht="12.75">
      <c r="I5083" s="98"/>
    </row>
    <row r="5084" ht="12.75">
      <c r="I5084" s="98"/>
    </row>
    <row r="5085" ht="12.75">
      <c r="I5085" s="98"/>
    </row>
    <row r="5086" ht="12.75">
      <c r="I5086" s="98"/>
    </row>
    <row r="5087" ht="12.75">
      <c r="I5087" s="98"/>
    </row>
    <row r="5088" ht="12.75">
      <c r="I5088" s="98"/>
    </row>
    <row r="5089" ht="12.75">
      <c r="I5089" s="98"/>
    </row>
    <row r="5090" ht="12.75">
      <c r="I5090" s="98"/>
    </row>
    <row r="5091" ht="12.75">
      <c r="I5091" s="98"/>
    </row>
    <row r="5092" ht="12.75">
      <c r="I5092" s="98"/>
    </row>
    <row r="5093" ht="12.75">
      <c r="I5093" s="98"/>
    </row>
    <row r="5094" ht="12.75">
      <c r="I5094" s="98"/>
    </row>
    <row r="5095" ht="12.75">
      <c r="I5095" s="98"/>
    </row>
    <row r="5096" ht="12.75">
      <c r="I5096" s="98"/>
    </row>
    <row r="5097" ht="12.75">
      <c r="I5097" s="98"/>
    </row>
    <row r="5098" ht="12.75">
      <c r="I5098" s="98"/>
    </row>
    <row r="5099" ht="12.75">
      <c r="I5099" s="98"/>
    </row>
    <row r="5100" ht="12.75">
      <c r="I5100" s="98"/>
    </row>
    <row r="5101" ht="12.75">
      <c r="I5101" s="98"/>
    </row>
    <row r="5102" ht="12.75">
      <c r="I5102" s="98"/>
    </row>
    <row r="5103" ht="12.75">
      <c r="I5103" s="98"/>
    </row>
    <row r="5104" ht="12.75">
      <c r="I5104" s="98"/>
    </row>
    <row r="5105" ht="12.75">
      <c r="I5105" s="98"/>
    </row>
    <row r="5106" ht="12.75">
      <c r="I5106" s="98"/>
    </row>
    <row r="5107" ht="12.75">
      <c r="I5107" s="98"/>
    </row>
    <row r="5108" ht="12.75">
      <c r="I5108" s="98"/>
    </row>
    <row r="5109" ht="12.75">
      <c r="I5109" s="98"/>
    </row>
    <row r="5110" ht="12.75">
      <c r="I5110" s="98"/>
    </row>
    <row r="5111" ht="12.75">
      <c r="I5111" s="98"/>
    </row>
    <row r="5112" ht="12.75">
      <c r="I5112" s="98"/>
    </row>
    <row r="5113" ht="12.75">
      <c r="I5113" s="98"/>
    </row>
    <row r="5114" ht="12.75">
      <c r="I5114" s="98"/>
    </row>
    <row r="5115" ht="12.75">
      <c r="I5115" s="98"/>
    </row>
    <row r="5116" ht="12.75">
      <c r="I5116" s="98"/>
    </row>
    <row r="5117" ht="12.75">
      <c r="I5117" s="98"/>
    </row>
    <row r="5118" ht="12.75">
      <c r="I5118" s="98"/>
    </row>
    <row r="5119" ht="12.75">
      <c r="I5119" s="98"/>
    </row>
    <row r="5120" ht="12.75">
      <c r="I5120" s="98"/>
    </row>
    <row r="5121" ht="12.75">
      <c r="I5121" s="98"/>
    </row>
    <row r="5122" ht="12.75">
      <c r="I5122" s="98"/>
    </row>
    <row r="5123" ht="12.75">
      <c r="I5123" s="98"/>
    </row>
    <row r="5124" ht="12.75">
      <c r="I5124" s="98"/>
    </row>
    <row r="5125" ht="12.75">
      <c r="I5125" s="98"/>
    </row>
    <row r="5126" ht="12.75">
      <c r="I5126" s="98"/>
    </row>
    <row r="5127" ht="12.75">
      <c r="I5127" s="98"/>
    </row>
    <row r="5128" ht="12.75">
      <c r="I5128" s="98"/>
    </row>
    <row r="5129" ht="12.75">
      <c r="I5129" s="98"/>
    </row>
    <row r="5130" ht="12.75">
      <c r="I5130" s="98"/>
    </row>
    <row r="5131" ht="12.75">
      <c r="I5131" s="98"/>
    </row>
    <row r="5132" ht="12.75">
      <c r="I5132" s="98"/>
    </row>
    <row r="5133" ht="12.75">
      <c r="I5133" s="98"/>
    </row>
    <row r="5134" ht="12.75">
      <c r="I5134" s="98"/>
    </row>
    <row r="5135" ht="12.75">
      <c r="I5135" s="98"/>
    </row>
    <row r="5136" ht="12.75">
      <c r="I5136" s="98"/>
    </row>
    <row r="5137" ht="12.75">
      <c r="I5137" s="98"/>
    </row>
    <row r="5138" ht="12.75">
      <c r="I5138" s="98"/>
    </row>
    <row r="5139" ht="12.75">
      <c r="I5139" s="98"/>
    </row>
    <row r="5140" ht="12.75">
      <c r="I5140" s="98"/>
    </row>
    <row r="5141" ht="12.75">
      <c r="I5141" s="98"/>
    </row>
    <row r="5142" ht="12.75">
      <c r="I5142" s="98"/>
    </row>
    <row r="5143" ht="12.75">
      <c r="I5143" s="98"/>
    </row>
    <row r="5144" ht="12.75">
      <c r="I5144" s="98"/>
    </row>
    <row r="5145" ht="12.75">
      <c r="I5145" s="98"/>
    </row>
    <row r="5146" ht="12.75">
      <c r="I5146" s="98"/>
    </row>
    <row r="5147" ht="12.75">
      <c r="I5147" s="98"/>
    </row>
    <row r="5148" ht="12.75">
      <c r="I5148" s="98"/>
    </row>
    <row r="5149" ht="12.75">
      <c r="I5149" s="98"/>
    </row>
    <row r="5150" ht="12.75">
      <c r="I5150" s="98"/>
    </row>
    <row r="5151" ht="12.75">
      <c r="I5151" s="98"/>
    </row>
    <row r="5152" ht="12.75">
      <c r="I5152" s="98"/>
    </row>
    <row r="5153" ht="12.75">
      <c r="I5153" s="98"/>
    </row>
    <row r="5154" ht="12.75">
      <c r="I5154" s="98"/>
    </row>
    <row r="5155" ht="12.75">
      <c r="I5155" s="98"/>
    </row>
    <row r="5156" ht="12.75">
      <c r="I5156" s="98"/>
    </row>
    <row r="5157" ht="12.75">
      <c r="I5157" s="98"/>
    </row>
    <row r="5158" ht="12.75">
      <c r="I5158" s="98"/>
    </row>
    <row r="5159" ht="12.75">
      <c r="I5159" s="98"/>
    </row>
    <row r="5160" ht="12.75">
      <c r="I5160" s="98"/>
    </row>
    <row r="5161" ht="12.75">
      <c r="I5161" s="98"/>
    </row>
    <row r="5162" ht="12.75">
      <c r="I5162" s="98"/>
    </row>
    <row r="5163" ht="12.75">
      <c r="I5163" s="98"/>
    </row>
    <row r="5164" ht="12.75">
      <c r="I5164" s="98"/>
    </row>
    <row r="5165" ht="12.75">
      <c r="I5165" s="98"/>
    </row>
    <row r="5166" ht="12.75">
      <c r="I5166" s="98"/>
    </row>
    <row r="5167" ht="12.75">
      <c r="I5167" s="98"/>
    </row>
    <row r="5168" ht="12.75">
      <c r="I5168" s="98"/>
    </row>
    <row r="5169" ht="12.75">
      <c r="I5169" s="98"/>
    </row>
    <row r="5170" ht="12.75">
      <c r="I5170" s="98"/>
    </row>
    <row r="5171" ht="12.75">
      <c r="I5171" s="98"/>
    </row>
    <row r="5172" ht="12.75">
      <c r="I5172" s="98"/>
    </row>
    <row r="5173" ht="12.75">
      <c r="I5173" s="98"/>
    </row>
    <row r="5174" ht="12.75">
      <c r="I5174" s="98"/>
    </row>
    <row r="5175" ht="12.75">
      <c r="I5175" s="98"/>
    </row>
    <row r="5176" ht="12.75">
      <c r="I5176" s="98"/>
    </row>
    <row r="5177" ht="12.75">
      <c r="I5177" s="98"/>
    </row>
    <row r="5178" ht="12.75">
      <c r="I5178" s="98"/>
    </row>
    <row r="5179" ht="12.75">
      <c r="I5179" s="98"/>
    </row>
    <row r="5180" ht="12.75">
      <c r="I5180" s="98"/>
    </row>
    <row r="5181" ht="12.75">
      <c r="I5181" s="98"/>
    </row>
    <row r="5182" ht="12.75">
      <c r="I5182" s="98"/>
    </row>
    <row r="5183" ht="12.75">
      <c r="I5183" s="98"/>
    </row>
    <row r="5184" ht="12.75">
      <c r="I5184" s="98"/>
    </row>
    <row r="5185" ht="12.75">
      <c r="I5185" s="98"/>
    </row>
    <row r="5186" ht="12.75">
      <c r="I5186" s="98"/>
    </row>
    <row r="5187" ht="12.75">
      <c r="I5187" s="98"/>
    </row>
    <row r="5188" ht="12.75">
      <c r="I5188" s="98"/>
    </row>
    <row r="5189" ht="12.75">
      <c r="I5189" s="98"/>
    </row>
    <row r="5190" ht="12.75">
      <c r="I5190" s="98"/>
    </row>
    <row r="5191" ht="12.75">
      <c r="I5191" s="98"/>
    </row>
    <row r="5192" ht="12.75">
      <c r="I5192" s="98"/>
    </row>
    <row r="5193" ht="12.75">
      <c r="I5193" s="98"/>
    </row>
    <row r="5194" ht="12.75">
      <c r="I5194" s="98"/>
    </row>
    <row r="5195" ht="12.75">
      <c r="I5195" s="98"/>
    </row>
    <row r="5196" ht="12.75">
      <c r="I5196" s="98"/>
    </row>
    <row r="5197" ht="12.75">
      <c r="I5197" s="98"/>
    </row>
    <row r="5198" ht="12.75">
      <c r="I5198" s="98"/>
    </row>
    <row r="5199" ht="12.75">
      <c r="I5199" s="98"/>
    </row>
    <row r="5200" ht="12.75">
      <c r="I5200" s="98"/>
    </row>
    <row r="5201" ht="12.75">
      <c r="I5201" s="98"/>
    </row>
    <row r="5202" ht="12.75">
      <c r="I5202" s="98"/>
    </row>
    <row r="5203" ht="12.75">
      <c r="I5203" s="98"/>
    </row>
    <row r="5204" ht="12.75">
      <c r="I5204" s="98"/>
    </row>
    <row r="5205" ht="12.75">
      <c r="I5205" s="98"/>
    </row>
    <row r="5206" ht="12.75">
      <c r="I5206" s="98"/>
    </row>
    <row r="5207" ht="12.75">
      <c r="I5207" s="98"/>
    </row>
    <row r="5208" ht="12.75">
      <c r="I5208" s="98"/>
    </row>
    <row r="5209" ht="12.75">
      <c r="I5209" s="98"/>
    </row>
    <row r="5210" ht="12.75">
      <c r="I5210" s="98"/>
    </row>
    <row r="5211" ht="12.75">
      <c r="I5211" s="98"/>
    </row>
    <row r="5212" ht="12.75">
      <c r="I5212" s="98"/>
    </row>
    <row r="5213" ht="12.75">
      <c r="I5213" s="98"/>
    </row>
    <row r="5214" ht="12.75">
      <c r="I5214" s="98"/>
    </row>
    <row r="5215" ht="12.75">
      <c r="I5215" s="98"/>
    </row>
    <row r="5216" ht="12.75">
      <c r="I5216" s="98"/>
    </row>
    <row r="5217" ht="12.75">
      <c r="I5217" s="98"/>
    </row>
    <row r="5218" ht="12.75">
      <c r="I5218" s="98"/>
    </row>
    <row r="5219" ht="12.75">
      <c r="I5219" s="98"/>
    </row>
    <row r="5220" ht="12.75">
      <c r="I5220" s="98"/>
    </row>
    <row r="5221" ht="12.75">
      <c r="I5221" s="98"/>
    </row>
    <row r="5222" ht="12.75">
      <c r="I5222" s="98"/>
    </row>
    <row r="5223" ht="12.75">
      <c r="I5223" s="98"/>
    </row>
    <row r="5224" ht="12.75">
      <c r="I5224" s="98"/>
    </row>
    <row r="5225" ht="12.75">
      <c r="I5225" s="98"/>
    </row>
    <row r="5226" ht="12.75">
      <c r="I5226" s="98"/>
    </row>
    <row r="5227" ht="12.75">
      <c r="I5227" s="98"/>
    </row>
    <row r="5228" ht="12.75">
      <c r="I5228" s="98"/>
    </row>
    <row r="5229" ht="12.75">
      <c r="I5229" s="98"/>
    </row>
    <row r="5230" ht="12.75">
      <c r="I5230" s="98"/>
    </row>
    <row r="5231" ht="12.75">
      <c r="I5231" s="98"/>
    </row>
    <row r="5232" ht="12.75">
      <c r="I5232" s="98"/>
    </row>
    <row r="5233" ht="12.75">
      <c r="I5233" s="98"/>
    </row>
    <row r="5234" ht="12.75">
      <c r="I5234" s="98"/>
    </row>
    <row r="5235" ht="12.75">
      <c r="I5235" s="98"/>
    </row>
    <row r="5236" ht="12.75">
      <c r="I5236" s="98"/>
    </row>
    <row r="5237" ht="12.75">
      <c r="I5237" s="98"/>
    </row>
    <row r="5238" ht="12.75">
      <c r="I5238" s="98"/>
    </row>
    <row r="5239" ht="12.75">
      <c r="I5239" s="98"/>
    </row>
    <row r="5240" ht="12.75">
      <c r="I5240" s="98"/>
    </row>
    <row r="5241" ht="12.75">
      <c r="I5241" s="98"/>
    </row>
    <row r="5242" ht="12.75">
      <c r="I5242" s="98"/>
    </row>
    <row r="5243" ht="12.75">
      <c r="I5243" s="98"/>
    </row>
    <row r="5244" ht="12.75">
      <c r="I5244" s="98"/>
    </row>
    <row r="5245" ht="12.75">
      <c r="I5245" s="98"/>
    </row>
    <row r="5246" ht="12.75">
      <c r="I5246" s="98"/>
    </row>
    <row r="5247" ht="12.75">
      <c r="I5247" s="98"/>
    </row>
    <row r="5248" ht="12.75">
      <c r="I5248" s="98"/>
    </row>
    <row r="5249" ht="12.75">
      <c r="I5249" s="98"/>
    </row>
    <row r="5250" ht="12.75">
      <c r="I5250" s="98"/>
    </row>
    <row r="5251" ht="12.75">
      <c r="I5251" s="98"/>
    </row>
    <row r="5252" ht="12.75">
      <c r="I5252" s="98"/>
    </row>
    <row r="5253" ht="12.75">
      <c r="I5253" s="98"/>
    </row>
    <row r="5254" ht="12.75">
      <c r="I5254" s="98"/>
    </row>
    <row r="5255" ht="12.75">
      <c r="I5255" s="98"/>
    </row>
    <row r="5256" ht="12.75">
      <c r="I5256" s="98"/>
    </row>
    <row r="5257" ht="12.75">
      <c r="I5257" s="98"/>
    </row>
    <row r="5258" ht="12.75">
      <c r="I5258" s="98"/>
    </row>
    <row r="5259" ht="12.75">
      <c r="I5259" s="98"/>
    </row>
    <row r="5260" ht="12.75">
      <c r="I5260" s="98"/>
    </row>
    <row r="5261" ht="12.75">
      <c r="I5261" s="98"/>
    </row>
    <row r="5262" ht="12.75">
      <c r="I5262" s="98"/>
    </row>
    <row r="5263" ht="12.75">
      <c r="I5263" s="98"/>
    </row>
    <row r="5264" ht="12.75">
      <c r="I5264" s="98"/>
    </row>
    <row r="5265" ht="12.75">
      <c r="I5265" s="98"/>
    </row>
    <row r="5266" ht="12.75">
      <c r="I5266" s="98"/>
    </row>
    <row r="5267" ht="12.75">
      <c r="I5267" s="98"/>
    </row>
    <row r="5268" ht="12.75">
      <c r="I5268" s="98"/>
    </row>
    <row r="5269" ht="12.75">
      <c r="I5269" s="98"/>
    </row>
    <row r="5270" ht="12.75">
      <c r="I5270" s="98"/>
    </row>
    <row r="5271" ht="12.75">
      <c r="I5271" s="98"/>
    </row>
    <row r="5272" ht="12.75">
      <c r="I5272" s="98"/>
    </row>
    <row r="5273" ht="12.75">
      <c r="I5273" s="98"/>
    </row>
    <row r="5274" ht="12.75">
      <c r="I5274" s="98"/>
    </row>
    <row r="5275" ht="12.75">
      <c r="I5275" s="98"/>
    </row>
    <row r="5276" ht="12.75">
      <c r="I5276" s="98"/>
    </row>
    <row r="5277" ht="12.75">
      <c r="I5277" s="98"/>
    </row>
    <row r="5278" ht="12.75">
      <c r="I5278" s="98"/>
    </row>
    <row r="5279" ht="12.75">
      <c r="I5279" s="98"/>
    </row>
    <row r="5280" ht="12.75">
      <c r="I5280" s="98"/>
    </row>
    <row r="5281" ht="12.75">
      <c r="I5281" s="98"/>
    </row>
    <row r="5282" ht="12.75">
      <c r="I5282" s="98"/>
    </row>
    <row r="5283" ht="12.75">
      <c r="I5283" s="98"/>
    </row>
    <row r="5284" ht="12.75">
      <c r="I5284" s="98"/>
    </row>
    <row r="5285" ht="12.75">
      <c r="I5285" s="98"/>
    </row>
    <row r="5286" ht="12.75">
      <c r="I5286" s="98"/>
    </row>
    <row r="5287" ht="12.75">
      <c r="I5287" s="98"/>
    </row>
    <row r="5288" ht="12.75">
      <c r="I5288" s="98"/>
    </row>
    <row r="5289" ht="12.75">
      <c r="I5289" s="98"/>
    </row>
    <row r="5290" ht="12.75">
      <c r="I5290" s="98"/>
    </row>
    <row r="5291" ht="12.75">
      <c r="I5291" s="98"/>
    </row>
    <row r="5292" ht="12.75">
      <c r="I5292" s="98"/>
    </row>
    <row r="5293" ht="12.75">
      <c r="I5293" s="98"/>
    </row>
    <row r="5294" ht="12.75">
      <c r="I5294" s="98"/>
    </row>
    <row r="5295" ht="12.75">
      <c r="I5295" s="98"/>
    </row>
    <row r="5296" ht="12.75">
      <c r="I5296" s="98"/>
    </row>
    <row r="5297" ht="12.75">
      <c r="I5297" s="98"/>
    </row>
    <row r="5298" ht="12.75">
      <c r="I5298" s="98"/>
    </row>
    <row r="5299" ht="12.75">
      <c r="I5299" s="98"/>
    </row>
    <row r="5300" ht="12.75">
      <c r="I5300" s="98"/>
    </row>
    <row r="5301" ht="12.75">
      <c r="I5301" s="98"/>
    </row>
    <row r="5302" ht="12.75">
      <c r="I5302" s="98"/>
    </row>
    <row r="5303" ht="12.75">
      <c r="I5303" s="98"/>
    </row>
    <row r="5304" ht="12.75">
      <c r="I5304" s="98"/>
    </row>
    <row r="5305" ht="12.75">
      <c r="I5305" s="98"/>
    </row>
    <row r="5306" ht="12.75">
      <c r="I5306" s="98"/>
    </row>
    <row r="5307" ht="12.75">
      <c r="I5307" s="98"/>
    </row>
    <row r="5308" ht="12.75">
      <c r="I5308" s="98"/>
    </row>
    <row r="5309" ht="12.75">
      <c r="I5309" s="98"/>
    </row>
    <row r="5310" ht="12.75">
      <c r="I5310" s="98"/>
    </row>
    <row r="5311" ht="12.75">
      <c r="I5311" s="98"/>
    </row>
    <row r="5312" ht="12.75">
      <c r="I5312" s="98"/>
    </row>
    <row r="5313" ht="12.75">
      <c r="I5313" s="98"/>
    </row>
    <row r="5314" ht="12.75">
      <c r="I5314" s="98"/>
    </row>
    <row r="5315" ht="12.75">
      <c r="I5315" s="98"/>
    </row>
    <row r="5316" ht="12.75">
      <c r="I5316" s="98"/>
    </row>
    <row r="5317" ht="12.75">
      <c r="I5317" s="98"/>
    </row>
    <row r="5318" ht="12.75">
      <c r="I5318" s="98"/>
    </row>
    <row r="5319" ht="12.75">
      <c r="I5319" s="98"/>
    </row>
    <row r="5320" ht="12.75">
      <c r="I5320" s="98"/>
    </row>
    <row r="5321" ht="12.75">
      <c r="I5321" s="98"/>
    </row>
    <row r="5322" ht="12.75">
      <c r="I5322" s="98"/>
    </row>
    <row r="5323" ht="12.75">
      <c r="I5323" s="98"/>
    </row>
    <row r="5324" ht="12.75">
      <c r="I5324" s="98"/>
    </row>
    <row r="5325" ht="12.75">
      <c r="I5325" s="98"/>
    </row>
    <row r="5326" ht="12.75">
      <c r="I5326" s="98"/>
    </row>
    <row r="5327" ht="12.75">
      <c r="I5327" s="98"/>
    </row>
    <row r="5328" ht="12.75">
      <c r="I5328" s="98"/>
    </row>
    <row r="5329" ht="12.75">
      <c r="I5329" s="98"/>
    </row>
    <row r="5330" ht="12.75">
      <c r="I5330" s="98"/>
    </row>
    <row r="5331" ht="12.75">
      <c r="I5331" s="98"/>
    </row>
    <row r="5332" ht="12.75">
      <c r="I5332" s="98"/>
    </row>
    <row r="5333" ht="12.75">
      <c r="I5333" s="98"/>
    </row>
    <row r="5334" ht="12.75">
      <c r="I5334" s="98"/>
    </row>
    <row r="5335" ht="12.75">
      <c r="I5335" s="98"/>
    </row>
    <row r="5336" ht="12.75">
      <c r="I5336" s="98"/>
    </row>
    <row r="5337" ht="12.75">
      <c r="I5337" s="98"/>
    </row>
    <row r="5338" ht="12.75">
      <c r="I5338" s="98"/>
    </row>
    <row r="5339" ht="12.75">
      <c r="I5339" s="98"/>
    </row>
    <row r="5340" ht="12.75">
      <c r="I5340" s="98"/>
    </row>
    <row r="5341" ht="12.75">
      <c r="I5341" s="98"/>
    </row>
    <row r="5342" ht="12.75">
      <c r="I5342" s="98"/>
    </row>
    <row r="5343" ht="12.75">
      <c r="I5343" s="98"/>
    </row>
    <row r="5344" ht="12.75">
      <c r="I5344" s="98"/>
    </row>
    <row r="5345" ht="12.75">
      <c r="I5345" s="98"/>
    </row>
    <row r="5346" ht="12.75">
      <c r="I5346" s="98"/>
    </row>
    <row r="5347" ht="12.75">
      <c r="I5347" s="98"/>
    </row>
    <row r="5348" ht="12.75">
      <c r="I5348" s="98"/>
    </row>
    <row r="5349" ht="12.75">
      <c r="I5349" s="98"/>
    </row>
    <row r="5350" ht="12.75">
      <c r="I5350" s="98"/>
    </row>
    <row r="5351" ht="12.75">
      <c r="I5351" s="98"/>
    </row>
    <row r="5352" ht="12.75">
      <c r="I5352" s="98"/>
    </row>
    <row r="5353" ht="12.75">
      <c r="I5353" s="98"/>
    </row>
    <row r="5354" ht="12.75">
      <c r="I5354" s="98"/>
    </row>
    <row r="5355" ht="12.75">
      <c r="I5355" s="98"/>
    </row>
    <row r="5356" ht="12.75">
      <c r="I5356" s="98"/>
    </row>
    <row r="5357" ht="12.75">
      <c r="I5357" s="98"/>
    </row>
    <row r="5358" ht="12.75">
      <c r="I5358" s="98"/>
    </row>
    <row r="5359" ht="12.75">
      <c r="I5359" s="98"/>
    </row>
    <row r="5360" ht="12.75">
      <c r="I5360" s="98"/>
    </row>
    <row r="5361" ht="12.75">
      <c r="I5361" s="98"/>
    </row>
    <row r="5362" ht="12.75">
      <c r="I5362" s="98"/>
    </row>
    <row r="5363" ht="12.75">
      <c r="I5363" s="98"/>
    </row>
    <row r="5364" ht="12.75">
      <c r="I5364" s="98"/>
    </row>
    <row r="5365" ht="12.75">
      <c r="I5365" s="98"/>
    </row>
    <row r="5366" ht="12.75">
      <c r="I5366" s="98"/>
    </row>
    <row r="5367" ht="12.75">
      <c r="I5367" s="98"/>
    </row>
    <row r="5368" ht="12.75">
      <c r="I5368" s="98"/>
    </row>
    <row r="5369" ht="12.75">
      <c r="I5369" s="98"/>
    </row>
    <row r="5370" ht="12.75">
      <c r="I5370" s="98"/>
    </row>
    <row r="5371" ht="12.75">
      <c r="I5371" s="98"/>
    </row>
    <row r="5372" ht="12.75">
      <c r="I5372" s="98"/>
    </row>
    <row r="5373" ht="12.75">
      <c r="I5373" s="98"/>
    </row>
    <row r="5374" ht="12.75">
      <c r="I5374" s="98"/>
    </row>
    <row r="5375" ht="12.75">
      <c r="I5375" s="98"/>
    </row>
    <row r="5376" ht="12.75">
      <c r="I5376" s="98"/>
    </row>
    <row r="5377" ht="12.75">
      <c r="I5377" s="98"/>
    </row>
    <row r="5378" ht="12.75">
      <c r="I5378" s="98"/>
    </row>
    <row r="5379" ht="12.75">
      <c r="I5379" s="98"/>
    </row>
    <row r="5380" ht="12.75">
      <c r="I5380" s="98"/>
    </row>
    <row r="5381" ht="12.75">
      <c r="I5381" s="98"/>
    </row>
    <row r="5382" ht="12.75">
      <c r="I5382" s="98"/>
    </row>
    <row r="5383" ht="12.75">
      <c r="I5383" s="98"/>
    </row>
    <row r="5384" ht="12.75">
      <c r="I5384" s="98"/>
    </row>
    <row r="5385" ht="12.75">
      <c r="I5385" s="98"/>
    </row>
    <row r="5386" ht="12.75">
      <c r="I5386" s="98"/>
    </row>
    <row r="5387" ht="12.75">
      <c r="I5387" s="98"/>
    </row>
    <row r="5388" ht="12.75">
      <c r="I5388" s="98"/>
    </row>
    <row r="5389" ht="12.75">
      <c r="I5389" s="98"/>
    </row>
    <row r="5390" ht="12.75">
      <c r="I5390" s="98"/>
    </row>
    <row r="5391" ht="12.75">
      <c r="I5391" s="98"/>
    </row>
    <row r="5392" ht="12.75">
      <c r="I5392" s="98"/>
    </row>
    <row r="5393" ht="12.75">
      <c r="I5393" s="98"/>
    </row>
    <row r="5394" ht="12.75">
      <c r="I5394" s="98"/>
    </row>
    <row r="5395" ht="12.75">
      <c r="I5395" s="98"/>
    </row>
    <row r="5396" ht="12.75">
      <c r="I5396" s="98"/>
    </row>
    <row r="5397" ht="12.75">
      <c r="I5397" s="98"/>
    </row>
    <row r="5398" ht="12.75">
      <c r="I5398" s="98"/>
    </row>
    <row r="5399" ht="12.75">
      <c r="I5399" s="98"/>
    </row>
    <row r="5400" ht="12.75">
      <c r="I5400" s="98"/>
    </row>
    <row r="5401" ht="12.75">
      <c r="I5401" s="98"/>
    </row>
    <row r="5402" ht="12.75">
      <c r="I5402" s="98"/>
    </row>
    <row r="5403" ht="12.75">
      <c r="I5403" s="98"/>
    </row>
    <row r="5404" ht="12.75">
      <c r="I5404" s="98"/>
    </row>
    <row r="5405" ht="12.75">
      <c r="I5405" s="98"/>
    </row>
    <row r="5406" ht="12.75">
      <c r="I5406" s="98"/>
    </row>
    <row r="5407" ht="12.75">
      <c r="I5407" s="98"/>
    </row>
    <row r="5408" ht="12.75">
      <c r="I5408" s="98"/>
    </row>
    <row r="5409" ht="12.75">
      <c r="I5409" s="98"/>
    </row>
    <row r="5410" ht="12.75">
      <c r="I5410" s="98"/>
    </row>
    <row r="5411" ht="12.75">
      <c r="I5411" s="98"/>
    </row>
    <row r="5412" ht="12.75">
      <c r="I5412" s="98"/>
    </row>
    <row r="5413" ht="12.75">
      <c r="I5413" s="98"/>
    </row>
    <row r="5414" ht="12.75">
      <c r="I5414" s="98"/>
    </row>
    <row r="5415" ht="12.75">
      <c r="I5415" s="98"/>
    </row>
    <row r="5416" ht="12.75">
      <c r="I5416" s="98"/>
    </row>
    <row r="5417" ht="12.75">
      <c r="I5417" s="98"/>
    </row>
    <row r="5418" ht="12.75">
      <c r="I5418" s="98"/>
    </row>
    <row r="5419" ht="12.75">
      <c r="I5419" s="98"/>
    </row>
    <row r="5420" ht="12.75">
      <c r="I5420" s="98"/>
    </row>
    <row r="5421" ht="12.75">
      <c r="I5421" s="98"/>
    </row>
    <row r="5422" ht="12.75">
      <c r="I5422" s="98"/>
    </row>
    <row r="5423" ht="12.75">
      <c r="I5423" s="98"/>
    </row>
    <row r="5424" ht="12.75">
      <c r="I5424" s="98"/>
    </row>
    <row r="5425" ht="12.75">
      <c r="I5425" s="98"/>
    </row>
    <row r="5426" ht="12.75">
      <c r="I5426" s="98"/>
    </row>
    <row r="5427" ht="12.75">
      <c r="I5427" s="98"/>
    </row>
    <row r="5428" ht="12.75">
      <c r="I5428" s="98"/>
    </row>
    <row r="5429" ht="12.75">
      <c r="I5429" s="98"/>
    </row>
    <row r="5430" ht="12.75">
      <c r="I5430" s="98"/>
    </row>
    <row r="5431" ht="12.75">
      <c r="I5431" s="98"/>
    </row>
    <row r="5432" ht="12.75">
      <c r="I5432" s="98"/>
    </row>
    <row r="5433" ht="12.75">
      <c r="I5433" s="98"/>
    </row>
    <row r="5434" ht="12.75">
      <c r="I5434" s="98"/>
    </row>
    <row r="5435" ht="12.75">
      <c r="I5435" s="98"/>
    </row>
    <row r="5436" ht="12.75">
      <c r="I5436" s="98"/>
    </row>
    <row r="5437" ht="12.75">
      <c r="I5437" s="98"/>
    </row>
    <row r="5438" ht="12.75">
      <c r="I5438" s="98"/>
    </row>
    <row r="5439" ht="12.75">
      <c r="I5439" s="98"/>
    </row>
    <row r="5440" ht="12.75">
      <c r="I5440" s="98"/>
    </row>
    <row r="5441" ht="12.75">
      <c r="I5441" s="98"/>
    </row>
    <row r="5442" ht="12.75">
      <c r="I5442" s="98"/>
    </row>
    <row r="5443" ht="12.75">
      <c r="I5443" s="98"/>
    </row>
    <row r="5444" ht="12.75">
      <c r="I5444" s="98"/>
    </row>
    <row r="5445" ht="12.75">
      <c r="I5445" s="98"/>
    </row>
    <row r="5446" ht="12.75">
      <c r="I5446" s="98"/>
    </row>
    <row r="5447" ht="12.75">
      <c r="I5447" s="98"/>
    </row>
    <row r="5448" ht="12.75">
      <c r="I5448" s="98"/>
    </row>
    <row r="5449" ht="12.75">
      <c r="I5449" s="98"/>
    </row>
    <row r="5450" ht="12.75">
      <c r="I5450" s="98"/>
    </row>
    <row r="5451" ht="12.75">
      <c r="I5451" s="98"/>
    </row>
    <row r="5452" ht="12.75">
      <c r="I5452" s="98"/>
    </row>
    <row r="5453" ht="12.75">
      <c r="I5453" s="98"/>
    </row>
    <row r="5454" ht="12.75">
      <c r="I5454" s="98"/>
    </row>
    <row r="5455" ht="12.75">
      <c r="I5455" s="98"/>
    </row>
    <row r="5456" ht="12.75">
      <c r="I5456" s="98"/>
    </row>
    <row r="5457" ht="12.75">
      <c r="I5457" s="98"/>
    </row>
    <row r="5458" ht="12.75">
      <c r="I5458" s="98"/>
    </row>
    <row r="5459" ht="12.75">
      <c r="I5459" s="98"/>
    </row>
    <row r="5460" ht="12.75">
      <c r="I5460" s="98"/>
    </row>
    <row r="5461" ht="12.75">
      <c r="I5461" s="98"/>
    </row>
    <row r="5462" ht="12.75">
      <c r="I5462" s="98"/>
    </row>
    <row r="5463" ht="12.75">
      <c r="I5463" s="98"/>
    </row>
    <row r="5464" ht="12.75">
      <c r="I5464" s="98"/>
    </row>
    <row r="5465" ht="12.75">
      <c r="I5465" s="98"/>
    </row>
    <row r="5466" ht="12.75">
      <c r="I5466" s="98"/>
    </row>
    <row r="5467" ht="12.75">
      <c r="I5467" s="98"/>
    </row>
    <row r="5468" ht="12.75">
      <c r="I5468" s="98"/>
    </row>
    <row r="5469" ht="12.75">
      <c r="I5469" s="98"/>
    </row>
    <row r="5470" ht="12.75">
      <c r="I5470" s="98"/>
    </row>
    <row r="5471" ht="12.75">
      <c r="I5471" s="98"/>
    </row>
    <row r="5472" ht="12.75">
      <c r="I5472" s="98"/>
    </row>
    <row r="5473" ht="12.75">
      <c r="I5473" s="98"/>
    </row>
    <row r="5474" ht="12.75">
      <c r="I5474" s="98"/>
    </row>
    <row r="5475" ht="12.75">
      <c r="I5475" s="98"/>
    </row>
    <row r="5476" ht="12.75">
      <c r="I5476" s="98"/>
    </row>
    <row r="5477" ht="12.75">
      <c r="I5477" s="98"/>
    </row>
    <row r="5478" ht="12.75">
      <c r="I5478" s="98"/>
    </row>
    <row r="5479" ht="12.75">
      <c r="I5479" s="98"/>
    </row>
    <row r="5480" ht="12.75">
      <c r="I5480" s="98"/>
    </row>
    <row r="5481" ht="12.75">
      <c r="I5481" s="98"/>
    </row>
    <row r="5482" ht="12.75">
      <c r="I5482" s="98"/>
    </row>
    <row r="5483" ht="12.75">
      <c r="I5483" s="98"/>
    </row>
    <row r="5484" ht="12.75">
      <c r="I5484" s="98"/>
    </row>
    <row r="5485" ht="12.75">
      <c r="I5485" s="98"/>
    </row>
    <row r="5486" ht="12.75">
      <c r="I5486" s="98"/>
    </row>
    <row r="5487" ht="12.75">
      <c r="I5487" s="98"/>
    </row>
    <row r="5488" ht="12.75">
      <c r="I5488" s="98"/>
    </row>
    <row r="5489" ht="12.75">
      <c r="I5489" s="98"/>
    </row>
    <row r="5490" ht="12.75">
      <c r="I5490" s="98"/>
    </row>
    <row r="5491" ht="12.75">
      <c r="I5491" s="98"/>
    </row>
    <row r="5492" ht="12.75">
      <c r="I5492" s="98"/>
    </row>
    <row r="5493" ht="12.75">
      <c r="I5493" s="98"/>
    </row>
    <row r="5494" ht="12.75">
      <c r="I5494" s="98"/>
    </row>
    <row r="5495" ht="12.75">
      <c r="I5495" s="98"/>
    </row>
    <row r="5496" ht="12.75">
      <c r="I5496" s="98"/>
    </row>
    <row r="5497" ht="12.75">
      <c r="I5497" s="98"/>
    </row>
    <row r="5498" ht="12.75">
      <c r="I5498" s="98"/>
    </row>
    <row r="5499" ht="12.75">
      <c r="I5499" s="98"/>
    </row>
    <row r="5500" ht="12.75">
      <c r="I5500" s="98"/>
    </row>
    <row r="5501" ht="12.75">
      <c r="I5501" s="98"/>
    </row>
    <row r="5502" ht="12.75">
      <c r="I5502" s="98"/>
    </row>
    <row r="5503" ht="12.75">
      <c r="I5503" s="98"/>
    </row>
    <row r="5504" ht="12.75">
      <c r="I5504" s="98"/>
    </row>
    <row r="5505" ht="12.75">
      <c r="I5505" s="98"/>
    </row>
    <row r="5506" ht="12.75">
      <c r="I5506" s="98"/>
    </row>
    <row r="5507" ht="12.75">
      <c r="I5507" s="98"/>
    </row>
    <row r="5508" ht="12.75">
      <c r="I5508" s="98"/>
    </row>
    <row r="5509" ht="12.75">
      <c r="I5509" s="98"/>
    </row>
    <row r="5510" ht="12.75">
      <c r="I5510" s="98"/>
    </row>
    <row r="5511" ht="12.75">
      <c r="I5511" s="98"/>
    </row>
    <row r="5512" ht="12.75">
      <c r="I5512" s="98"/>
    </row>
    <row r="5513" ht="12.75">
      <c r="I5513" s="98"/>
    </row>
    <row r="5514" ht="12.75">
      <c r="I5514" s="98"/>
    </row>
    <row r="5515" ht="12.75">
      <c r="I5515" s="98"/>
    </row>
    <row r="5516" ht="12.75">
      <c r="I5516" s="98"/>
    </row>
    <row r="5517" ht="12.75">
      <c r="I5517" s="98"/>
    </row>
    <row r="5518" ht="12.75">
      <c r="I5518" s="98"/>
    </row>
    <row r="5519" ht="12.75">
      <c r="I5519" s="98"/>
    </row>
    <row r="5520" ht="12.75">
      <c r="I5520" s="98"/>
    </row>
    <row r="5521" ht="12.75">
      <c r="I5521" s="98"/>
    </row>
    <row r="5522" ht="12.75">
      <c r="I5522" s="98"/>
    </row>
    <row r="5523" ht="12.75">
      <c r="I5523" s="98"/>
    </row>
    <row r="5524" ht="12.75">
      <c r="I5524" s="98"/>
    </row>
    <row r="5525" ht="12.75">
      <c r="I5525" s="98"/>
    </row>
    <row r="5526" ht="12.75">
      <c r="I5526" s="98"/>
    </row>
    <row r="5527" ht="12.75">
      <c r="I5527" s="98"/>
    </row>
    <row r="5528" ht="12.75">
      <c r="I5528" s="98"/>
    </row>
    <row r="5529" ht="12.75">
      <c r="I5529" s="98"/>
    </row>
    <row r="5530" ht="12.75">
      <c r="I5530" s="98"/>
    </row>
    <row r="5531" ht="12.75">
      <c r="I5531" s="98"/>
    </row>
    <row r="5532" ht="12.75">
      <c r="I5532" s="98"/>
    </row>
    <row r="5533" ht="12.75">
      <c r="I5533" s="98"/>
    </row>
    <row r="5534" ht="12.75">
      <c r="I5534" s="98"/>
    </row>
    <row r="5535" ht="12.75">
      <c r="I5535" s="98"/>
    </row>
    <row r="5536" ht="12.75">
      <c r="I5536" s="98"/>
    </row>
    <row r="5537" ht="12.75">
      <c r="I5537" s="98"/>
    </row>
    <row r="5538" ht="12.75">
      <c r="I5538" s="98"/>
    </row>
    <row r="5539" ht="12.75">
      <c r="I5539" s="98"/>
    </row>
    <row r="5540" ht="12.75">
      <c r="I5540" s="98"/>
    </row>
    <row r="5541" ht="12.75">
      <c r="I5541" s="98"/>
    </row>
    <row r="5542" ht="12.75">
      <c r="I5542" s="98"/>
    </row>
    <row r="5543" ht="12.75">
      <c r="I5543" s="98"/>
    </row>
    <row r="5544" ht="12.75">
      <c r="I5544" s="98"/>
    </row>
    <row r="5545" ht="12.75">
      <c r="I5545" s="98"/>
    </row>
    <row r="5546" ht="12.75">
      <c r="I5546" s="98"/>
    </row>
    <row r="5547" ht="12.75">
      <c r="I5547" s="98"/>
    </row>
    <row r="5548" ht="12.75">
      <c r="I5548" s="98"/>
    </row>
    <row r="5549" ht="12.75">
      <c r="I5549" s="98"/>
    </row>
    <row r="5550" ht="12.75">
      <c r="I5550" s="98"/>
    </row>
    <row r="5551" ht="12.75">
      <c r="I5551" s="98"/>
    </row>
    <row r="5552" ht="12.75">
      <c r="I5552" s="98"/>
    </row>
    <row r="5553" ht="12.75">
      <c r="I5553" s="98"/>
    </row>
    <row r="5554" ht="12.75">
      <c r="I5554" s="98"/>
    </row>
    <row r="5555" ht="12.75">
      <c r="I5555" s="98"/>
    </row>
    <row r="5556" ht="12.75">
      <c r="I5556" s="98"/>
    </row>
    <row r="5557" ht="12.75">
      <c r="I5557" s="98"/>
    </row>
    <row r="5558" ht="12.75">
      <c r="I5558" s="98"/>
    </row>
    <row r="5559" ht="12.75">
      <c r="I5559" s="98"/>
    </row>
    <row r="5560" ht="12.75">
      <c r="I5560" s="98"/>
    </row>
    <row r="5561" ht="12.75">
      <c r="I5561" s="98"/>
    </row>
    <row r="5562" ht="12.75">
      <c r="I5562" s="98"/>
    </row>
    <row r="5563" ht="12.75">
      <c r="I5563" s="98"/>
    </row>
    <row r="5564" ht="12.75">
      <c r="I5564" s="98"/>
    </row>
    <row r="5565" ht="12.75">
      <c r="I5565" s="98"/>
    </row>
    <row r="5566" ht="12.75">
      <c r="I5566" s="98"/>
    </row>
    <row r="5567" ht="12.75">
      <c r="I5567" s="98"/>
    </row>
    <row r="5568" ht="12.75">
      <c r="I5568" s="98"/>
    </row>
    <row r="5569" ht="12.75">
      <c r="I5569" s="98"/>
    </row>
    <row r="5570" ht="12.75">
      <c r="I5570" s="98"/>
    </row>
    <row r="5571" ht="12.75">
      <c r="I5571" s="98"/>
    </row>
    <row r="5572" ht="12.75">
      <c r="I5572" s="98"/>
    </row>
    <row r="5573" ht="12.75">
      <c r="I5573" s="98"/>
    </row>
    <row r="5574" ht="12.75">
      <c r="I5574" s="98"/>
    </row>
    <row r="5575" ht="12.75">
      <c r="I5575" s="98"/>
    </row>
    <row r="5576" ht="12.75">
      <c r="I5576" s="98"/>
    </row>
    <row r="5577" ht="12.75">
      <c r="I5577" s="98"/>
    </row>
    <row r="5578" ht="12.75">
      <c r="I5578" s="98"/>
    </row>
    <row r="5579" ht="12.75">
      <c r="I5579" s="98"/>
    </row>
    <row r="5580" ht="12.75">
      <c r="I5580" s="98"/>
    </row>
    <row r="5581" ht="12.75">
      <c r="I5581" s="98"/>
    </row>
    <row r="5582" ht="12.75">
      <c r="I5582" s="98"/>
    </row>
    <row r="5583" ht="12.75">
      <c r="I5583" s="98"/>
    </row>
    <row r="5584" ht="12.75">
      <c r="I5584" s="98"/>
    </row>
    <row r="5585" ht="12.75">
      <c r="I5585" s="98"/>
    </row>
    <row r="5586" ht="12.75">
      <c r="I5586" s="98"/>
    </row>
    <row r="5587" ht="12.75">
      <c r="I5587" s="98"/>
    </row>
    <row r="5588" ht="12.75">
      <c r="I5588" s="98"/>
    </row>
    <row r="5589" ht="12.75">
      <c r="I5589" s="98"/>
    </row>
    <row r="5590" ht="12.75">
      <c r="I5590" s="98"/>
    </row>
    <row r="5591" ht="12.75">
      <c r="I5591" s="98"/>
    </row>
    <row r="5592" ht="12.75">
      <c r="I5592" s="98"/>
    </row>
    <row r="5593" ht="12.75">
      <c r="I5593" s="98"/>
    </row>
    <row r="5594" ht="12.75">
      <c r="I5594" s="98"/>
    </row>
    <row r="5595" ht="12.75">
      <c r="I5595" s="98"/>
    </row>
    <row r="5596" ht="12.75">
      <c r="I5596" s="98"/>
    </row>
    <row r="5597" ht="12.75">
      <c r="I5597" s="98"/>
    </row>
    <row r="5598" ht="12.75">
      <c r="I5598" s="98"/>
    </row>
    <row r="5599" ht="12.75">
      <c r="I5599" s="98"/>
    </row>
    <row r="5600" ht="12.75">
      <c r="I5600" s="98"/>
    </row>
    <row r="5601" ht="12.75">
      <c r="I5601" s="98"/>
    </row>
    <row r="5602" ht="12.75">
      <c r="I5602" s="98"/>
    </row>
    <row r="5603" ht="12.75">
      <c r="I5603" s="98"/>
    </row>
    <row r="5604" ht="12.75">
      <c r="I5604" s="98"/>
    </row>
    <row r="5605" ht="12.75">
      <c r="I5605" s="98"/>
    </row>
    <row r="5606" ht="12.75">
      <c r="I5606" s="98"/>
    </row>
    <row r="5607" ht="12.75">
      <c r="I5607" s="98"/>
    </row>
    <row r="5608" ht="12.75">
      <c r="I5608" s="98"/>
    </row>
    <row r="5609" ht="12.75">
      <c r="I5609" s="98"/>
    </row>
    <row r="5610" ht="12.75">
      <c r="I5610" s="98"/>
    </row>
    <row r="5611" ht="12.75">
      <c r="I5611" s="98"/>
    </row>
    <row r="5612" ht="12.75">
      <c r="I5612" s="98"/>
    </row>
    <row r="5613" ht="12.75">
      <c r="I5613" s="98"/>
    </row>
    <row r="5614" ht="12.75">
      <c r="I5614" s="98"/>
    </row>
    <row r="5615" ht="12.75">
      <c r="I5615" s="98"/>
    </row>
    <row r="5616" ht="12.75">
      <c r="I5616" s="98"/>
    </row>
    <row r="5617" ht="12.75">
      <c r="I5617" s="98"/>
    </row>
    <row r="5618" ht="12.75">
      <c r="I5618" s="98"/>
    </row>
    <row r="5619" ht="12.75">
      <c r="I5619" s="98"/>
    </row>
    <row r="5620" ht="12.75">
      <c r="I5620" s="98"/>
    </row>
    <row r="5621" ht="12.75">
      <c r="I5621" s="98"/>
    </row>
    <row r="5622" ht="12.75">
      <c r="I5622" s="98"/>
    </row>
    <row r="5623" ht="12.75">
      <c r="I5623" s="98"/>
    </row>
    <row r="5624" ht="12.75">
      <c r="I5624" s="98"/>
    </row>
    <row r="5625" ht="12.75">
      <c r="I5625" s="98"/>
    </row>
    <row r="5626" ht="12.75">
      <c r="I5626" s="98"/>
    </row>
    <row r="5627" ht="12.75">
      <c r="I5627" s="98"/>
    </row>
    <row r="5628" ht="12.75">
      <c r="I5628" s="98"/>
    </row>
    <row r="5629" ht="12.75">
      <c r="I5629" s="98"/>
    </row>
    <row r="5630" ht="12.75">
      <c r="I5630" s="98"/>
    </row>
    <row r="5631" ht="12.75">
      <c r="I5631" s="98"/>
    </row>
    <row r="5632" ht="12.75">
      <c r="I5632" s="98"/>
    </row>
    <row r="5633" ht="12.75">
      <c r="I5633" s="98"/>
    </row>
    <row r="5634" ht="12.75">
      <c r="I5634" s="98"/>
    </row>
    <row r="5635" ht="12.75">
      <c r="I5635" s="98"/>
    </row>
    <row r="5636" ht="12.75">
      <c r="I5636" s="98"/>
    </row>
    <row r="5637" ht="12.75">
      <c r="I5637" s="98"/>
    </row>
    <row r="5638" ht="12.75">
      <c r="I5638" s="98"/>
    </row>
    <row r="5639" ht="12.75">
      <c r="I5639" s="98"/>
    </row>
    <row r="5640" ht="12.75">
      <c r="I5640" s="98"/>
    </row>
    <row r="5641" ht="12.75">
      <c r="I5641" s="98"/>
    </row>
    <row r="5642" ht="12.75">
      <c r="I5642" s="98"/>
    </row>
    <row r="5643" ht="12.75">
      <c r="I5643" s="98"/>
    </row>
    <row r="5644" ht="12.75">
      <c r="I5644" s="98"/>
    </row>
    <row r="5645" ht="12.75">
      <c r="I5645" s="98"/>
    </row>
    <row r="5646" ht="12.75">
      <c r="I5646" s="98"/>
    </row>
    <row r="5647" ht="12.75">
      <c r="I5647" s="98"/>
    </row>
    <row r="5648" ht="12.75">
      <c r="I5648" s="98"/>
    </row>
    <row r="5649" ht="12.75">
      <c r="I5649" s="98"/>
    </row>
    <row r="5650" ht="12.75">
      <c r="I5650" s="98"/>
    </row>
    <row r="5651" ht="12.75">
      <c r="I5651" s="98"/>
    </row>
    <row r="5652" ht="12.75">
      <c r="I5652" s="98"/>
    </row>
    <row r="5653" ht="12.75">
      <c r="I5653" s="98"/>
    </row>
    <row r="5654" ht="12.75">
      <c r="I5654" s="98"/>
    </row>
    <row r="5655" ht="12.75">
      <c r="I5655" s="98"/>
    </row>
    <row r="5656" ht="12.75">
      <c r="I5656" s="98"/>
    </row>
    <row r="5657" ht="12.75">
      <c r="I5657" s="98"/>
    </row>
    <row r="5658" ht="12.75">
      <c r="I5658" s="98"/>
    </row>
    <row r="5659" ht="12.75">
      <c r="I5659" s="98"/>
    </row>
    <row r="5660" ht="12.75">
      <c r="I5660" s="98"/>
    </row>
    <row r="5661" ht="12.75">
      <c r="I5661" s="98"/>
    </row>
    <row r="5662" ht="12.75">
      <c r="I5662" s="98"/>
    </row>
    <row r="5663" ht="12.75">
      <c r="I5663" s="98"/>
    </row>
    <row r="5664" ht="12.75">
      <c r="I5664" s="98"/>
    </row>
    <row r="5665" ht="12.75">
      <c r="I5665" s="98"/>
    </row>
    <row r="5666" ht="12.75">
      <c r="I5666" s="98"/>
    </row>
    <row r="5667" ht="12.75">
      <c r="I5667" s="98"/>
    </row>
    <row r="5668" ht="12.75">
      <c r="I5668" s="98"/>
    </row>
    <row r="5669" ht="12.75">
      <c r="I5669" s="98"/>
    </row>
    <row r="5670" ht="12.75">
      <c r="I5670" s="98"/>
    </row>
    <row r="5671" ht="12.75">
      <c r="I5671" s="98"/>
    </row>
    <row r="5672" ht="12.75">
      <c r="I5672" s="98"/>
    </row>
    <row r="5673" ht="12.75">
      <c r="I5673" s="98"/>
    </row>
    <row r="5674" ht="12.75">
      <c r="I5674" s="98"/>
    </row>
    <row r="5675" ht="12.75">
      <c r="I5675" s="98"/>
    </row>
    <row r="5676" ht="12.75">
      <c r="I5676" s="98"/>
    </row>
    <row r="5677" ht="12.75">
      <c r="I5677" s="98"/>
    </row>
    <row r="5678" ht="12.75">
      <c r="I5678" s="98"/>
    </row>
    <row r="5679" ht="12.75">
      <c r="I5679" s="98"/>
    </row>
    <row r="5680" ht="12.75">
      <c r="I5680" s="98"/>
    </row>
    <row r="5681" ht="12.75">
      <c r="I5681" s="98"/>
    </row>
    <row r="5682" ht="12.75">
      <c r="I5682" s="98"/>
    </row>
    <row r="5683" ht="12.75">
      <c r="I5683" s="98"/>
    </row>
    <row r="5684" ht="12.75">
      <c r="I5684" s="98"/>
    </row>
    <row r="5685" ht="12.75">
      <c r="I5685" s="98"/>
    </row>
    <row r="5686" ht="12.75">
      <c r="I5686" s="98"/>
    </row>
    <row r="5687" ht="12.75">
      <c r="I5687" s="98"/>
    </row>
    <row r="5688" ht="12.75">
      <c r="I5688" s="98"/>
    </row>
    <row r="5689" ht="12.75">
      <c r="I5689" s="98"/>
    </row>
    <row r="5690" ht="12.75">
      <c r="I5690" s="98"/>
    </row>
    <row r="5691" ht="12.75">
      <c r="I5691" s="98"/>
    </row>
    <row r="5692" ht="12.75">
      <c r="I5692" s="98"/>
    </row>
    <row r="5693" ht="12.75">
      <c r="I5693" s="98"/>
    </row>
    <row r="5694" ht="12.75">
      <c r="I5694" s="98"/>
    </row>
    <row r="5695" ht="12.75">
      <c r="I5695" s="98"/>
    </row>
    <row r="5696" ht="12.75">
      <c r="I5696" s="98"/>
    </row>
    <row r="5697" ht="12.75">
      <c r="I5697" s="98"/>
    </row>
    <row r="5698" ht="12.75">
      <c r="I5698" s="98"/>
    </row>
    <row r="5699" ht="12.75">
      <c r="I5699" s="98"/>
    </row>
    <row r="5700" ht="12.75">
      <c r="I5700" s="98"/>
    </row>
    <row r="5701" ht="12.75">
      <c r="I5701" s="98"/>
    </row>
    <row r="5702" ht="12.75">
      <c r="I5702" s="98"/>
    </row>
    <row r="5703" ht="12.75">
      <c r="I5703" s="98"/>
    </row>
    <row r="5704" ht="12.75">
      <c r="I5704" s="98"/>
    </row>
    <row r="5705" ht="12.75">
      <c r="I5705" s="98"/>
    </row>
    <row r="5706" ht="12.75">
      <c r="I5706" s="98"/>
    </row>
    <row r="5707" ht="12.75">
      <c r="I5707" s="98"/>
    </row>
    <row r="5708" ht="12.75">
      <c r="I5708" s="98"/>
    </row>
    <row r="5709" ht="12.75">
      <c r="I5709" s="98"/>
    </row>
    <row r="5710" ht="12.75">
      <c r="I5710" s="98"/>
    </row>
    <row r="5711" ht="12.75">
      <c r="I5711" s="98"/>
    </row>
    <row r="5712" ht="12.75">
      <c r="I5712" s="98"/>
    </row>
    <row r="5713" ht="12.75">
      <c r="I5713" s="98"/>
    </row>
    <row r="5714" ht="12.75">
      <c r="I5714" s="98"/>
    </row>
    <row r="5715" ht="12.75">
      <c r="I5715" s="98"/>
    </row>
    <row r="5716" ht="12.75">
      <c r="I5716" s="98"/>
    </row>
    <row r="5717" ht="12.75">
      <c r="I5717" s="98"/>
    </row>
    <row r="5718" ht="12.75">
      <c r="I5718" s="98"/>
    </row>
    <row r="5719" ht="12.75">
      <c r="I5719" s="98"/>
    </row>
    <row r="5720" ht="12.75">
      <c r="I5720" s="98"/>
    </row>
    <row r="5721" ht="12.75">
      <c r="I5721" s="98"/>
    </row>
    <row r="5722" ht="12.75">
      <c r="I5722" s="98"/>
    </row>
    <row r="5723" ht="12.75">
      <c r="I5723" s="98"/>
    </row>
    <row r="5724" ht="12.75">
      <c r="I5724" s="98"/>
    </row>
    <row r="5725" ht="12.75">
      <c r="I5725" s="98"/>
    </row>
    <row r="5726" ht="12.75">
      <c r="I5726" s="98"/>
    </row>
    <row r="5727" ht="12.75">
      <c r="I5727" s="98"/>
    </row>
    <row r="5728" ht="12.75">
      <c r="I5728" s="98"/>
    </row>
    <row r="5729" ht="12.75">
      <c r="I5729" s="98"/>
    </row>
    <row r="5730" ht="12.75">
      <c r="I5730" s="98"/>
    </row>
    <row r="5731" ht="12.75">
      <c r="I5731" s="98"/>
    </row>
    <row r="5732" ht="12.75">
      <c r="I5732" s="98"/>
    </row>
    <row r="5733" ht="12.75">
      <c r="I5733" s="98"/>
    </row>
    <row r="5734" ht="12.75">
      <c r="I5734" s="98"/>
    </row>
    <row r="5735" ht="12.75">
      <c r="I5735" s="98"/>
    </row>
    <row r="5736" ht="12.75">
      <c r="I5736" s="98"/>
    </row>
    <row r="5737" ht="12.75">
      <c r="I5737" s="98"/>
    </row>
    <row r="5738" ht="12.75">
      <c r="I5738" s="98"/>
    </row>
    <row r="5739" ht="12.75">
      <c r="I5739" s="98"/>
    </row>
    <row r="5740" ht="12.75">
      <c r="I5740" s="98"/>
    </row>
  </sheetData>
  <printOptions/>
  <pageMargins left="0.75" right="0.75" top="1" bottom="1" header="0.5" footer="0.5"/>
  <pageSetup fitToHeight="0" fitToWidth="1" horizontalDpi="600" verticalDpi="600" orientation="portrait" paperSize="9" scale="64" r:id="rId2"/>
  <rowBreaks count="3" manualBreakCount="3">
    <brk id="58" max="255" man="1"/>
    <brk id="114" max="255" man="1"/>
    <brk id="15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G42"/>
  <sheetViews>
    <sheetView workbookViewId="0" topLeftCell="C16">
      <selection activeCell="C33" sqref="C33:G35"/>
    </sheetView>
  </sheetViews>
  <sheetFormatPr defaultColWidth="11.421875" defaultRowHeight="12.75"/>
  <cols>
    <col min="1" max="1" width="77.28125" style="103" customWidth="1"/>
    <col min="2" max="2" width="3.8515625" style="103" hidden="1" customWidth="1"/>
    <col min="3" max="3" width="19.57421875" style="143" customWidth="1"/>
    <col min="4" max="4" width="3.421875" style="143" customWidth="1"/>
    <col min="5" max="5" width="17.28125" style="143" bestFit="1" customWidth="1"/>
    <col min="6" max="6" width="3.7109375" style="103" customWidth="1"/>
    <col min="7" max="7" width="19.57421875" style="143" customWidth="1"/>
    <col min="8" max="16384" width="9.140625" style="103" customWidth="1"/>
  </cols>
  <sheetData>
    <row r="1" spans="1:7" ht="15.75">
      <c r="A1" s="100" t="s">
        <v>187</v>
      </c>
      <c r="B1" s="100"/>
      <c r="C1" s="101"/>
      <c r="D1" s="101"/>
      <c r="E1" s="101"/>
      <c r="F1" s="102"/>
      <c r="G1" s="101"/>
    </row>
    <row r="2" spans="1:7" ht="15.75">
      <c r="A2" s="104" t="s">
        <v>1</v>
      </c>
      <c r="B2" s="100"/>
      <c r="C2" s="101"/>
      <c r="D2" s="101"/>
      <c r="E2" s="101"/>
      <c r="F2" s="102"/>
      <c r="G2" s="101"/>
    </row>
    <row r="3" spans="1:7" ht="15.75">
      <c r="A3" s="100"/>
      <c r="B3" s="100"/>
      <c r="C3" s="101"/>
      <c r="D3" s="101"/>
      <c r="E3" s="101"/>
      <c r="F3" s="102"/>
      <c r="G3" s="101"/>
    </row>
    <row r="4" spans="1:7" ht="15.75">
      <c r="A4" s="105"/>
      <c r="B4" s="105"/>
      <c r="C4" s="106" t="s">
        <v>188</v>
      </c>
      <c r="D4" s="107"/>
      <c r="E4" s="107" t="s">
        <v>189</v>
      </c>
      <c r="F4" s="108"/>
      <c r="G4" s="106">
        <v>2005</v>
      </c>
    </row>
    <row r="5" spans="1:7" ht="15.75">
      <c r="A5" s="105"/>
      <c r="B5" s="105"/>
      <c r="C5" s="106"/>
      <c r="D5" s="106"/>
      <c r="E5" s="107"/>
      <c r="F5" s="108"/>
      <c r="G5" s="106"/>
    </row>
    <row r="6" spans="1:7" ht="15.75">
      <c r="A6" s="109" t="s">
        <v>16</v>
      </c>
      <c r="B6" s="105"/>
      <c r="C6" s="110">
        <v>258</v>
      </c>
      <c r="D6" s="110"/>
      <c r="E6" s="110">
        <v>639</v>
      </c>
      <c r="F6" s="111"/>
      <c r="G6" s="110">
        <v>2857</v>
      </c>
    </row>
    <row r="7" spans="1:7" ht="15.75">
      <c r="A7" s="112" t="s">
        <v>190</v>
      </c>
      <c r="B7" s="105"/>
      <c r="C7" s="110">
        <v>87562</v>
      </c>
      <c r="D7" s="110"/>
      <c r="E7" s="110">
        <v>69910</v>
      </c>
      <c r="F7" s="111"/>
      <c r="G7" s="110">
        <v>370676</v>
      </c>
    </row>
    <row r="8" spans="1:7" ht="15.75">
      <c r="A8" s="113" t="s">
        <v>191</v>
      </c>
      <c r="B8" s="113"/>
      <c r="C8" s="110">
        <v>0</v>
      </c>
      <c r="D8" s="110"/>
      <c r="E8" s="110">
        <v>0</v>
      </c>
      <c r="F8" s="114"/>
      <c r="G8" s="110">
        <v>204</v>
      </c>
    </row>
    <row r="9" spans="1:7" ht="15.75">
      <c r="A9" s="113" t="s">
        <v>192</v>
      </c>
      <c r="B9" s="113"/>
      <c r="C9" s="110">
        <v>2763</v>
      </c>
      <c r="D9" s="110"/>
      <c r="E9" s="110">
        <v>-9938</v>
      </c>
      <c r="F9" s="114"/>
      <c r="G9" s="110">
        <v>-47878</v>
      </c>
    </row>
    <row r="10" spans="1:7" ht="15.75">
      <c r="A10" s="113" t="s">
        <v>193</v>
      </c>
      <c r="B10" s="113"/>
      <c r="C10" s="110">
        <v>-42664</v>
      </c>
      <c r="D10" s="110"/>
      <c r="E10" s="110">
        <v>294</v>
      </c>
      <c r="F10" s="114"/>
      <c r="G10" s="110">
        <v>74653</v>
      </c>
    </row>
    <row r="11" spans="1:7" ht="15.75">
      <c r="A11" s="113" t="s">
        <v>194</v>
      </c>
      <c r="B11" s="113"/>
      <c r="C11" s="110">
        <v>-69432</v>
      </c>
      <c r="D11" s="110"/>
      <c r="E11" s="110">
        <v>-47802</v>
      </c>
      <c r="F11" s="114"/>
      <c r="G11" s="110">
        <v>29182</v>
      </c>
    </row>
    <row r="12" spans="1:7" ht="15.75">
      <c r="A12" s="115" t="s">
        <v>195</v>
      </c>
      <c r="B12" s="115"/>
      <c r="C12" s="110">
        <v>382994</v>
      </c>
      <c r="D12" s="110"/>
      <c r="E12" s="110">
        <v>79301</v>
      </c>
      <c r="F12" s="114"/>
      <c r="G12" s="110">
        <v>108056</v>
      </c>
    </row>
    <row r="13" spans="1:7" ht="15.75">
      <c r="A13" s="116" t="s">
        <v>196</v>
      </c>
      <c r="B13" s="116"/>
      <c r="C13" s="117">
        <f>SUM(C6:C12)</f>
        <v>361481</v>
      </c>
      <c r="D13" s="117"/>
      <c r="E13" s="118">
        <f>SUM(E6:E12)</f>
        <v>92404</v>
      </c>
      <c r="F13" s="119"/>
      <c r="G13" s="117">
        <f>SUM(G6:G12)</f>
        <v>537750</v>
      </c>
    </row>
    <row r="14" spans="1:7" ht="15.75">
      <c r="A14" s="120"/>
      <c r="B14" s="120"/>
      <c r="C14" s="121"/>
      <c r="D14" s="121"/>
      <c r="E14" s="122"/>
      <c r="F14" s="123"/>
      <c r="G14" s="121"/>
    </row>
    <row r="15" spans="1:7" ht="15.75">
      <c r="A15" s="124" t="s">
        <v>197</v>
      </c>
      <c r="B15" s="120"/>
      <c r="C15" s="122">
        <v>0</v>
      </c>
      <c r="D15" s="122"/>
      <c r="E15" s="122">
        <v>1008</v>
      </c>
      <c r="F15" s="123"/>
      <c r="G15" s="122">
        <v>49067</v>
      </c>
    </row>
    <row r="16" spans="1:7" ht="15.75">
      <c r="A16" s="112" t="s">
        <v>190</v>
      </c>
      <c r="B16" s="113"/>
      <c r="C16" s="110">
        <v>87562</v>
      </c>
      <c r="D16" s="110"/>
      <c r="E16" s="110">
        <v>69910</v>
      </c>
      <c r="F16" s="114"/>
      <c r="G16" s="110">
        <v>370676</v>
      </c>
    </row>
    <row r="17" spans="1:7" ht="15.75">
      <c r="A17" s="116" t="s">
        <v>198</v>
      </c>
      <c r="B17" s="116"/>
      <c r="C17" s="117">
        <f>SUM(C15:C16)</f>
        <v>87562</v>
      </c>
      <c r="D17" s="117"/>
      <c r="E17" s="118">
        <f>SUM(E15:E16)</f>
        <v>70918</v>
      </c>
      <c r="F17" s="119"/>
      <c r="G17" s="117">
        <f>SUM(G15:G16)</f>
        <v>419743</v>
      </c>
    </row>
    <row r="18" spans="1:7" ht="15.75">
      <c r="A18" s="113" t="s">
        <v>199</v>
      </c>
      <c r="B18" s="113"/>
      <c r="C18" s="125"/>
      <c r="D18" s="125"/>
      <c r="E18" s="110"/>
      <c r="F18" s="114"/>
      <c r="G18" s="125"/>
    </row>
    <row r="19" spans="1:7" ht="15.75">
      <c r="A19" s="112" t="s">
        <v>200</v>
      </c>
      <c r="B19" s="113"/>
      <c r="C19" s="110">
        <v>59395</v>
      </c>
      <c r="D19" s="110"/>
      <c r="E19" s="110">
        <v>80588</v>
      </c>
      <c r="F19" s="114"/>
      <c r="G19" s="110">
        <v>-136597</v>
      </c>
    </row>
    <row r="20" spans="1:7" ht="15.75">
      <c r="A20" s="112" t="s">
        <v>19</v>
      </c>
      <c r="B20" s="113"/>
      <c r="C20" s="110">
        <v>281</v>
      </c>
      <c r="D20" s="110"/>
      <c r="E20" s="110">
        <v>-32</v>
      </c>
      <c r="F20" s="114"/>
      <c r="G20" s="110">
        <v>-335</v>
      </c>
    </row>
    <row r="21" spans="1:7" ht="15.75">
      <c r="A21" s="116" t="s">
        <v>201</v>
      </c>
      <c r="B21" s="116"/>
      <c r="C21" s="117">
        <f>SUM(C19:C20)</f>
        <v>59676</v>
      </c>
      <c r="D21" s="117"/>
      <c r="E21" s="118">
        <f>SUM(E19:E20)</f>
        <v>80556</v>
      </c>
      <c r="F21" s="119"/>
      <c r="G21" s="117">
        <f>SUM(G19:G20)</f>
        <v>-136932</v>
      </c>
    </row>
    <row r="22" spans="1:7" ht="15.75">
      <c r="A22" s="120"/>
      <c r="B22" s="120"/>
      <c r="C22" s="121"/>
      <c r="D22" s="121"/>
      <c r="E22" s="122"/>
      <c r="F22" s="123"/>
      <c r="G22" s="121"/>
    </row>
    <row r="23" spans="1:7" ht="15.75">
      <c r="A23" s="112" t="s">
        <v>24</v>
      </c>
      <c r="B23" s="113"/>
      <c r="C23" s="125"/>
      <c r="D23" s="126"/>
      <c r="E23" s="110"/>
      <c r="F23" s="114"/>
      <c r="G23" s="125"/>
    </row>
    <row r="24" spans="1:7" ht="15.75">
      <c r="A24" s="116" t="s">
        <v>202</v>
      </c>
      <c r="B24" s="116"/>
      <c r="C24" s="117">
        <f>SUM(C23:C23)</f>
        <v>0</v>
      </c>
      <c r="D24" s="117"/>
      <c r="E24" s="118">
        <f>SUM(E23:E23)</f>
        <v>0</v>
      </c>
      <c r="F24" s="119"/>
      <c r="G24" s="117">
        <f>SUM(G23:G23)</f>
        <v>0</v>
      </c>
    </row>
    <row r="25" spans="1:7" ht="15.75">
      <c r="A25" s="120"/>
      <c r="B25" s="120"/>
      <c r="C25" s="121"/>
      <c r="D25" s="121"/>
      <c r="E25" s="122"/>
      <c r="F25" s="123"/>
      <c r="G25" s="121"/>
    </row>
    <row r="26" spans="1:7" ht="15.75">
      <c r="A26" s="116" t="s">
        <v>203</v>
      </c>
      <c r="B26" s="116"/>
      <c r="C26" s="117">
        <f>C13-C17+C21+C24</f>
        <v>333595</v>
      </c>
      <c r="D26" s="117"/>
      <c r="E26" s="118">
        <f>E13-E17+E21+E24</f>
        <v>102042</v>
      </c>
      <c r="F26" s="127"/>
      <c r="G26" s="117">
        <f>G13-G17+G21+G24</f>
        <v>-18925</v>
      </c>
    </row>
    <row r="27" spans="1:7" ht="15.75">
      <c r="A27" s="113"/>
      <c r="B27" s="113"/>
      <c r="C27" s="128"/>
      <c r="D27" s="128"/>
      <c r="E27" s="129"/>
      <c r="F27" s="130"/>
      <c r="G27" s="128"/>
    </row>
    <row r="28" spans="1:7" ht="15.75">
      <c r="A28" s="113" t="s">
        <v>204</v>
      </c>
      <c r="B28" s="113"/>
      <c r="C28" s="110">
        <v>1160747</v>
      </c>
      <c r="D28" s="110"/>
      <c r="E28" s="110">
        <v>1179672</v>
      </c>
      <c r="F28" s="114"/>
      <c r="G28" s="110">
        <v>1179672</v>
      </c>
    </row>
    <row r="29" spans="1:7" ht="15.75">
      <c r="A29" s="116" t="s">
        <v>205</v>
      </c>
      <c r="B29" s="116"/>
      <c r="C29" s="117">
        <f>C26+C28</f>
        <v>1494342</v>
      </c>
      <c r="D29" s="117"/>
      <c r="E29" s="118">
        <f>E26+E28</f>
        <v>1281714</v>
      </c>
      <c r="F29" s="127"/>
      <c r="G29" s="117">
        <f>G26+G28</f>
        <v>1160747</v>
      </c>
    </row>
    <row r="30" spans="1:7" ht="15.75">
      <c r="A30" s="120"/>
      <c r="B30" s="120"/>
      <c r="C30" s="121"/>
      <c r="D30" s="121"/>
      <c r="E30" s="122"/>
      <c r="F30" s="123"/>
      <c r="G30" s="121"/>
    </row>
    <row r="31" spans="1:7" ht="15.75">
      <c r="A31" s="35" t="s">
        <v>206</v>
      </c>
      <c r="B31" s="112"/>
      <c r="C31" s="131"/>
      <c r="D31" s="131"/>
      <c r="E31" s="132"/>
      <c r="F31" s="133"/>
      <c r="G31" s="131"/>
    </row>
    <row r="32" spans="1:7" ht="15.75">
      <c r="A32" s="134"/>
      <c r="B32" s="134"/>
      <c r="C32" s="135"/>
      <c r="D32" s="135"/>
      <c r="E32" s="136"/>
      <c r="F32" s="137"/>
      <c r="G32" s="135"/>
    </row>
    <row r="33" spans="1:7" ht="15.75">
      <c r="A33" s="112" t="s">
        <v>141</v>
      </c>
      <c r="B33" s="112"/>
      <c r="C33" s="2">
        <v>1510415</v>
      </c>
      <c r="D33" s="132"/>
      <c r="E33" s="132">
        <v>1284176</v>
      </c>
      <c r="F33" s="133"/>
      <c r="G33" s="2">
        <v>1160695</v>
      </c>
    </row>
    <row r="34" spans="1:7" ht="15.75">
      <c r="A34" s="112" t="s">
        <v>207</v>
      </c>
      <c r="B34" s="112"/>
      <c r="C34" s="2">
        <v>-16084</v>
      </c>
      <c r="D34" s="132"/>
      <c r="E34" s="132">
        <v>-2473</v>
      </c>
      <c r="F34" s="133"/>
      <c r="G34" s="2">
        <v>41</v>
      </c>
    </row>
    <row r="35" spans="1:7" ht="15.75">
      <c r="A35" s="112" t="s">
        <v>143</v>
      </c>
      <c r="B35" s="112"/>
      <c r="C35" s="2">
        <v>11</v>
      </c>
      <c r="D35" s="132"/>
      <c r="E35" s="132">
        <v>11</v>
      </c>
      <c r="F35" s="133"/>
      <c r="G35" s="2">
        <v>11</v>
      </c>
    </row>
    <row r="36" spans="1:7" ht="15.75">
      <c r="A36" s="138" t="s">
        <v>144</v>
      </c>
      <c r="B36" s="139"/>
      <c r="C36" s="140">
        <f>SUM(C33:C35)</f>
        <v>1494342</v>
      </c>
      <c r="D36" s="140"/>
      <c r="E36" s="141">
        <f>SUM(E33:E35)</f>
        <v>1281714</v>
      </c>
      <c r="F36" s="142"/>
      <c r="G36" s="140">
        <f>SUM(G33:G35)</f>
        <v>1160747</v>
      </c>
    </row>
    <row r="38" spans="3:7" ht="15">
      <c r="C38" s="132"/>
      <c r="D38" s="132"/>
      <c r="E38" s="132"/>
      <c r="G38" s="132"/>
    </row>
    <row r="40" spans="3:7" ht="15">
      <c r="C40" s="132"/>
      <c r="G40" s="132"/>
    </row>
    <row r="42" spans="3:7" ht="15">
      <c r="C42" s="83"/>
      <c r="G42" s="83"/>
    </row>
  </sheetData>
  <printOptions/>
  <pageMargins left="0.75" right="0.75" top="1" bottom="1" header="0.5" footer="0.5"/>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sample</cp:lastModifiedBy>
  <cp:lastPrinted>2006-05-15T20:41:57Z</cp:lastPrinted>
  <dcterms:created xsi:type="dcterms:W3CDTF">2006-05-10T08:12:52Z</dcterms:created>
  <dcterms:modified xsi:type="dcterms:W3CDTF">2006-05-31T07:53:53Z</dcterms:modified>
  <cp:category/>
  <cp:version/>
  <cp:contentType/>
  <cp:contentStatus/>
</cp:coreProperties>
</file>