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cero-my.sharepoint.com/personal/karialt_cicero_oslo_no/Documents/Projects/Klimadidakt/Elevoppdrag/PakkeTilSkolene/MaterialeRealfagskonferansen2024/"/>
    </mc:Choice>
  </mc:AlternateContent>
  <xr:revisionPtr revIDLastSave="17" documentId="14_{EACCB044-3782-4A11-8AB2-7CD5783A32AE}" xr6:coauthVersionLast="47" xr6:coauthVersionMax="47" xr10:uidLastSave="{529C89D9-30B3-4CCA-B37B-0D77887F83F5}"/>
  <bookViews>
    <workbookView xWindow="10" yWindow="0" windowWidth="19180" windowHeight="11370" xr2:uid="{A76490E0-5214-48A3-AB27-62599394AB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E18" i="1" s="1"/>
  <c r="D20" i="1"/>
  <c r="D21" i="1"/>
  <c r="D22" i="1"/>
  <c r="D23" i="1"/>
  <c r="D24" i="1"/>
  <c r="D25" i="1"/>
  <c r="D26" i="1"/>
  <c r="D27" i="1"/>
  <c r="D28" i="1"/>
  <c r="E28" i="1" s="1"/>
  <c r="D29" i="1"/>
  <c r="D30" i="1"/>
  <c r="D31" i="1"/>
  <c r="D32" i="1"/>
  <c r="D33" i="1"/>
  <c r="D34" i="1"/>
  <c r="D35" i="1"/>
  <c r="D36" i="1"/>
  <c r="D37" i="1"/>
  <c r="D38" i="1"/>
  <c r="E38" i="1" s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E48" i="1" s="1"/>
  <c r="D55" i="1"/>
  <c r="D56" i="1"/>
  <c r="D57" i="1"/>
  <c r="D58" i="1"/>
  <c r="D59" i="1"/>
  <c r="D60" i="1"/>
  <c r="D61" i="1"/>
  <c r="E58" i="1" s="1"/>
  <c r="D62" i="1"/>
  <c r="D63" i="1"/>
  <c r="D64" i="1"/>
  <c r="D65" i="1"/>
  <c r="D66" i="1"/>
  <c r="D67" i="1"/>
  <c r="D68" i="1"/>
  <c r="E68" i="1" s="1"/>
  <c r="D69" i="1"/>
  <c r="D70" i="1"/>
  <c r="D71" i="1"/>
  <c r="D72" i="1"/>
  <c r="D73" i="1"/>
  <c r="D74" i="1"/>
  <c r="D75" i="1"/>
  <c r="D76" i="1"/>
  <c r="D77" i="1"/>
  <c r="D78" i="1"/>
  <c r="E78" i="1" s="1"/>
  <c r="D79" i="1"/>
  <c r="D80" i="1"/>
  <c r="D81" i="1"/>
  <c r="D9" i="1"/>
  <c r="D10" i="1"/>
  <c r="D11" i="1"/>
  <c r="D12" i="1"/>
  <c r="D13" i="1"/>
  <c r="D14" i="1"/>
  <c r="D15" i="1"/>
  <c r="D16" i="1"/>
  <c r="D17" i="1"/>
  <c r="D8" i="1"/>
  <c r="E8" i="1" l="1"/>
</calcChain>
</file>

<file path=xl/sharedStrings.xml><?xml version="1.0" encoding="utf-8"?>
<sst xmlns="http://schemas.openxmlformats.org/spreadsheetml/2006/main" count="88" uniqueCount="88">
  <si>
    <t>Gjennomsnitt for hvert tiår</t>
  </si>
  <si>
    <t>1950-tallet</t>
  </si>
  <si>
    <t>1960-tallet</t>
  </si>
  <si>
    <t>1970-tallet</t>
  </si>
  <si>
    <t>1980-tallet</t>
  </si>
  <si>
    <t>1990-tallet</t>
  </si>
  <si>
    <t>2000-tallet</t>
  </si>
  <si>
    <t>2010-tallet</t>
  </si>
  <si>
    <t>2020-tallet</t>
  </si>
  <si>
    <t>Dato sesongens første snøfall</t>
  </si>
  <si>
    <t>Vintersesong</t>
  </si>
  <si>
    <t>1950/1951</t>
  </si>
  <si>
    <t>1951/1952</t>
  </si>
  <si>
    <t>1952/1953</t>
  </si>
  <si>
    <t>1953/1954</t>
  </si>
  <si>
    <t>1954/1955</t>
  </si>
  <si>
    <t>1955/1956</t>
  </si>
  <si>
    <t>1956/1957</t>
  </si>
  <si>
    <t>1957/1958</t>
  </si>
  <si>
    <t>1958/1959</t>
  </si>
  <si>
    <t>1959/1960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</si>
  <si>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</si>
  <si>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</si>
  <si>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</si>
  <si>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</si>
  <si>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</si>
  <si>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</si>
  <si>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</si>
  <si>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</si>
  <si>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</si>
  <si>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</si>
  <si>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</si>
  <si>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</si>
  <si>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</si>
  <si>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</si>
  <si>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</si>
  <si>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</si>
  <si>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</si>
  <si>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</si>
  <si>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</si>
  <si>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</si>
  <si>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</si>
  <si>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</si>
  <si>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</si>
  <si>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</si>
  <si>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</si>
  <si>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</si>
  <si>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</si>
  <si>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</si>
  <si>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</si>
  <si>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</si>
  <si>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</si>
  <si>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</si>
  <si>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</si>
  <si>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</si>
  <si>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</si>
  <si>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</si>
  <si>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</si>
  <si>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</si>
  <si>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</si>
  <si>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</si>
  <si>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</si>
  <si>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</si>
  <si>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</si>
  <si>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</si>
  <si>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</si>
  <si>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</si>
  <si>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</si>
  <si>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</si>
  <si>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</si>
  <si>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</si>
  <si>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</si>
  <si>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</si>
  <si>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</si>
  <si>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</si>
  <si>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</si>
  <si>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</si>
  <si>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</si>
  <si>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</si>
  <si>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</si>
  <si>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</si>
  <si>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</si>
  <si>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</si>
  <si>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</si>
  <si>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</si>
  <si>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r>
      <t xml:space="preserve">Data fra Norsk Klimaservicesenter. Datasettet viser dato for første snøfall hver vintersesong. Begynn å lete etter snødekke høyere enn 0 hver september. </t>
    </r>
    <r>
      <rPr>
        <sz val="11"/>
        <color rgb="FFFF0000"/>
        <rFont val="Calibri"/>
        <family val="2"/>
        <scheme val="minor"/>
      </rPr>
      <t xml:space="preserve">Dere bør ha data for minst 7 av 10 sesonger i tiårsperioden for å ta den med i beregningene deres. </t>
    </r>
  </si>
  <si>
    <t>Dager til nyttår</t>
  </si>
  <si>
    <t xml:space="preserve">Om det er mange datoer uten observasjoner om høsten, så er det hull i måleserien. Hopp over denne vintersesongen å la feltet stå tomt.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</si>
</sst>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4]d/\ mmmm;@"/>
    <numFmt numFmtId="165" formatCode="dd/mm/yyyy;@"/>
    <numFmt numFmtId="166" formatCode="dd/mm/yy;@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C0D0E"/>
      <name val="Var(--ff-mono)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2" borderId="2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1" fillId="2" borderId="0" xfId="1" applyNumberFormat="1" applyFill="1" applyAlignment="1">
      <alignment horizontal="right"/>
    </xf>
    <xf numFmtId="165" fontId="1" fillId="2" borderId="2" xfId="1" applyNumberFormat="1" applyFill="1" applyBorder="1" applyAlignment="1">
      <alignment horizontal="right"/>
    </xf>
    <xf numFmtId="165" fontId="1" fillId="0" borderId="0" xfId="1" applyNumberFormat="1" applyAlignment="1">
      <alignment horizontal="right"/>
    </xf>
    <xf numFmtId="165" fontId="1" fillId="0" borderId="2" xfId="1" applyNumberFormat="1" applyBorder="1" applyAlignment="1">
      <alignment horizontal="right"/>
    </xf>
    <xf numFmtId="165" fontId="0" fillId="0" borderId="0" xfId="0" applyNumberFormat="1"/>
    <xf numFmtId="14" fontId="0" fillId="0" borderId="3" xfId="0" applyNumberFormat="1" applyBorder="1"/>
    <xf numFmtId="166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166" fontId="1" fillId="0" borderId="0" xfId="1" applyNumberFormat="1" applyAlignment="1">
      <alignment horizontal="right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center" wrapText="1"/>
    </xf>
    <xf numFmtId="165" fontId="3" fillId="0" borderId="0" xfId="0" applyNumberFormat="1" applyFont="1" applyAlignment="1">
      <alignment horizontal="left" vertical="center"/>
    </xf>
    <xf numFmtId="165" fontId="1" fillId="2" borderId="5" xfId="1" applyNumberForma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 xr:uid="{8D5657A5-B3DC-436E-B016-82CA213A1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F77C-1320-49E5-B5A6-4D4A20581287}">
  <dimension ref="A1:AJ81"/>
  <sheetViews>
    <sheetView tabSelected="1" zoomScaleNormal="100" workbookViewId="0">
      <selection activeCell="B12" sqref="B12"/>
    </sheetView>
  </sheetViews>
  <sheetFormatPr defaultRowHeight="14.5"/>
  <cols>
    <col min="1" max="1" width="12.26953125" customWidth="1"/>
    <col min="2" max="2" width="29.08984375" style="3" customWidth="1"/>
    <col min="3" max="3" width="14.453125" customWidth="1"/>
    <col min="4" max="4" width="13.26953125" hidden="1" customWidth="1"/>
    <col min="5" max="5" width="32" style="3" customWidth="1"/>
    <col min="6" max="6" width="11.26953125" style="27" bestFit="1" customWidth="1"/>
    <col min="7" max="7" width="14" style="23" customWidth="1"/>
    <col min="8" max="9" width="10.54296875" bestFit="1" customWidth="1"/>
  </cols>
  <sheetData>
    <row r="1" spans="1:36" ht="15" customHeight="1">
      <c r="A1" s="33" t="s">
        <v>85</v>
      </c>
      <c r="B1" s="33"/>
      <c r="C1" s="33"/>
      <c r="D1" s="33"/>
      <c r="E1" s="33"/>
      <c r="F1" s="25"/>
      <c r="G1" s="29"/>
    </row>
    <row r="2" spans="1:36" ht="35.5" customHeight="1">
      <c r="A2" s="33"/>
      <c r="B2" s="33"/>
      <c r="C2" s="33"/>
      <c r="D2" s="33"/>
      <c r="E2" s="33"/>
      <c r="F2" s="25"/>
      <c r="G2" s="29"/>
    </row>
    <row r="3" spans="1:36" ht="13.5" customHeight="1">
      <c r="A3" s="35"/>
      <c r="B3" s="35"/>
      <c r="C3" s="1"/>
      <c r="D3" s="1"/>
      <c r="E3" s="4"/>
      <c r="F3" s="26"/>
      <c r="G3" s="30"/>
    </row>
    <row r="4" spans="1:36" s="8" customFormat="1" ht="40" customHeight="1">
      <c r="A4" s="34" t="s">
        <v>87</v>
      </c>
      <c r="B4" s="35"/>
      <c r="C4" s="35"/>
      <c r="D4" s="35"/>
      <c r="E4" s="35"/>
      <c r="F4" s="25"/>
      <c r="G4" s="29"/>
    </row>
    <row r="5" spans="1:36">
      <c r="B5" s="2"/>
    </row>
    <row r="6" spans="1:36">
      <c r="B6" s="2"/>
    </row>
    <row r="7" spans="1:36">
      <c r="A7" s="11" t="s">
        <v>10</v>
      </c>
      <c r="B7" s="12" t="s">
        <v>9</v>
      </c>
      <c r="C7" s="10"/>
      <c r="D7" s="6" t="s">
        <v>86</v>
      </c>
      <c r="E7" s="7" t="s">
        <v>0</v>
      </c>
    </row>
    <row r="8" spans="1:36">
      <c r="A8" s="13" t="s">
        <v>11</v>
      </c>
      <c r="B8" s="18"/>
      <c r="C8" s="9" t="s">
        <v>1</v>
      </c>
      <c r="D8">
        <f>IF(DATE(YEAR(B8), 12,31)-DATE(YEAR(B8),MONTH(B8),DAY(B8))&gt;183,DATE(YEAR(B8), 12,31)-DATE(YEAR(B8),MONTH(B8),DAY(B8))-366,DATE(YEAR(B8), 12,31)-DATE(YEAR(B8),MONTH(B8),DAY(B8)))</f>
        <v>0</v>
      </c>
      <c r="E8" s="3" t="e">
        <f>DATE(1955,12,31) - AVERAGEIF(D8:D17,"&lt;&gt;0")</f>
        <v>#DIV/0!</v>
      </c>
      <c r="F8"/>
      <c r="G8" s="31"/>
    </row>
    <row r="9" spans="1:36">
      <c r="A9" s="13" t="s">
        <v>12</v>
      </c>
      <c r="B9" s="18"/>
      <c r="C9" s="9"/>
      <c r="D9">
        <f t="shared" ref="D9:D72" si="0">IF(DATE(YEAR(B9), 12,31)-DATE(YEAR(B9),MONTH(B9),DAY(B9))&gt;183,DATE(YEAR(B9), 12,31)-DATE(YEAR(B9),MONTH(B9),DAY(B9))-366,DATE(YEAR(B9), 12,31)-DATE(YEAR(B9),MONTH(B9),DAY(B9)))</f>
        <v>0</v>
      </c>
      <c r="F9"/>
    </row>
    <row r="10" spans="1:36">
      <c r="A10" s="13" t="s">
        <v>13</v>
      </c>
      <c r="B10" s="18"/>
      <c r="C10" s="9"/>
      <c r="D10">
        <f t="shared" si="0"/>
        <v>0</v>
      </c>
      <c r="F10"/>
    </row>
    <row r="11" spans="1:36">
      <c r="A11" s="13" t="s">
        <v>14</v>
      </c>
      <c r="B11" s="18"/>
      <c r="C11" s="9"/>
      <c r="D11">
        <f t="shared" si="0"/>
        <v>0</v>
      </c>
      <c r="F11"/>
    </row>
    <row r="12" spans="1:36" s="5" customFormat="1" ht="15.5">
      <c r="A12" s="13" t="s">
        <v>15</v>
      </c>
      <c r="B12" s="32"/>
      <c r="C12"/>
      <c r="D12">
        <f t="shared" si="0"/>
        <v>0</v>
      </c>
      <c r="E12" s="3"/>
      <c r="F12"/>
      <c r="G12" s="2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5.5">
      <c r="A13" s="13" t="s">
        <v>16</v>
      </c>
      <c r="B13" s="19"/>
      <c r="C13" s="9"/>
      <c r="D13">
        <f t="shared" si="0"/>
        <v>0</v>
      </c>
      <c r="F13"/>
    </row>
    <row r="14" spans="1:36" ht="15.5">
      <c r="A14" s="13" t="s">
        <v>17</v>
      </c>
      <c r="B14" s="19"/>
      <c r="C14" s="9"/>
      <c r="D14">
        <f t="shared" si="0"/>
        <v>0</v>
      </c>
      <c r="F14"/>
    </row>
    <row r="15" spans="1:36" ht="15.5">
      <c r="A15" s="13" t="s">
        <v>18</v>
      </c>
      <c r="B15" s="19"/>
      <c r="C15" s="9"/>
      <c r="D15">
        <f t="shared" si="0"/>
        <v>0</v>
      </c>
      <c r="F15" s="28"/>
    </row>
    <row r="16" spans="1:36" ht="15.5">
      <c r="A16" s="13" t="s">
        <v>19</v>
      </c>
      <c r="B16" s="19"/>
      <c r="C16" s="9"/>
      <c r="D16">
        <f t="shared" si="0"/>
        <v>0</v>
      </c>
      <c r="F16" s="28"/>
    </row>
    <row r="17" spans="1:36" s="6" customFormat="1" ht="15.5">
      <c r="A17" s="14" t="s">
        <v>20</v>
      </c>
      <c r="B17" s="20"/>
      <c r="C17" s="10"/>
      <c r="D17" s="6">
        <f t="shared" si="0"/>
        <v>0</v>
      </c>
      <c r="E17" s="7"/>
      <c r="F17" s="28"/>
      <c r="G17" s="2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5">
      <c r="A18" s="15" t="s">
        <v>21</v>
      </c>
      <c r="B18" s="21"/>
      <c r="C18" s="9" t="s">
        <v>2</v>
      </c>
      <c r="D18">
        <f t="shared" si="0"/>
        <v>0</v>
      </c>
      <c r="E18" s="3" t="e">
        <f>DATE(1965,12,31) - AVERAGEIF(D18:D27,"&lt;&gt;0")</f>
        <v>#DIV/0!</v>
      </c>
      <c r="F18" s="28"/>
    </row>
    <row r="19" spans="1:36" ht="15.5">
      <c r="A19" s="15" t="s">
        <v>22</v>
      </c>
      <c r="B19" s="21"/>
      <c r="C19" s="9"/>
      <c r="D19">
        <f t="shared" si="0"/>
        <v>0</v>
      </c>
      <c r="F19" s="28"/>
      <c r="H19" s="23"/>
    </row>
    <row r="20" spans="1:36" ht="15.5">
      <c r="A20" s="15" t="s">
        <v>23</v>
      </c>
      <c r="B20" s="21"/>
      <c r="C20" s="9"/>
      <c r="D20">
        <f t="shared" si="0"/>
        <v>0</v>
      </c>
      <c r="F20" s="28"/>
      <c r="H20" s="23"/>
    </row>
    <row r="21" spans="1:36" ht="15.5">
      <c r="A21" s="15" t="s">
        <v>24</v>
      </c>
      <c r="B21" s="21"/>
      <c r="C21" s="24"/>
      <c r="D21">
        <f t="shared" si="0"/>
        <v>0</v>
      </c>
      <c r="F21" s="28"/>
      <c r="H21" s="23"/>
    </row>
    <row r="22" spans="1:36" ht="15.5">
      <c r="A22" s="15" t="s">
        <v>25</v>
      </c>
      <c r="B22" s="21"/>
      <c r="C22" s="9"/>
      <c r="D22">
        <f t="shared" si="0"/>
        <v>0</v>
      </c>
      <c r="F22" s="28"/>
      <c r="H22" s="23"/>
    </row>
    <row r="23" spans="1:36" ht="15.5">
      <c r="A23" s="15" t="s">
        <v>26</v>
      </c>
      <c r="B23" s="21"/>
      <c r="C23" s="9"/>
      <c r="D23">
        <f t="shared" si="0"/>
        <v>0</v>
      </c>
      <c r="F23" s="28"/>
      <c r="H23" s="23"/>
    </row>
    <row r="24" spans="1:36" ht="15.5">
      <c r="A24" s="15" t="s">
        <v>27</v>
      </c>
      <c r="B24" s="21"/>
      <c r="C24" s="9"/>
      <c r="D24">
        <f t="shared" si="0"/>
        <v>0</v>
      </c>
      <c r="F24" s="28"/>
      <c r="H24" s="23"/>
    </row>
    <row r="25" spans="1:36" ht="15.5">
      <c r="A25" s="15" t="s">
        <v>28</v>
      </c>
      <c r="B25" s="21"/>
      <c r="C25" s="9"/>
      <c r="D25">
        <f t="shared" si="0"/>
        <v>0</v>
      </c>
      <c r="F25" s="28"/>
      <c r="H25" s="23"/>
    </row>
    <row r="26" spans="1:36" ht="15.5">
      <c r="A26" s="15" t="s">
        <v>29</v>
      </c>
      <c r="B26" s="21"/>
      <c r="C26" s="9"/>
      <c r="D26">
        <f t="shared" si="0"/>
        <v>0</v>
      </c>
      <c r="F26" s="28"/>
      <c r="H26" s="23"/>
    </row>
    <row r="27" spans="1:36" s="6" customFormat="1" ht="15.5">
      <c r="A27" s="15" t="s">
        <v>30</v>
      </c>
      <c r="B27" s="22"/>
      <c r="C27" s="10"/>
      <c r="D27" s="6">
        <f t="shared" si="0"/>
        <v>0</v>
      </c>
      <c r="E27" s="7"/>
      <c r="F27" s="28"/>
      <c r="G27" s="23"/>
      <c r="H27" s="2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5">
      <c r="A28" s="16" t="s">
        <v>31</v>
      </c>
      <c r="B28" s="19"/>
      <c r="C28" s="9" t="s">
        <v>3</v>
      </c>
      <c r="D28">
        <f t="shared" si="0"/>
        <v>0</v>
      </c>
      <c r="E28" s="3" t="e">
        <f>DATE(1975,12,31) - AVERAGEIF(D28:D37,"&lt;&gt;0")</f>
        <v>#DIV/0!</v>
      </c>
      <c r="F28" s="28"/>
    </row>
    <row r="29" spans="1:36" ht="15.5">
      <c r="A29" s="13" t="s">
        <v>32</v>
      </c>
      <c r="B29" s="19"/>
      <c r="C29" s="9"/>
      <c r="D29">
        <f t="shared" si="0"/>
        <v>0</v>
      </c>
      <c r="F29" s="28"/>
    </row>
    <row r="30" spans="1:36" ht="15.5">
      <c r="A30" s="13" t="s">
        <v>33</v>
      </c>
      <c r="B30" s="19"/>
      <c r="C30" s="9"/>
      <c r="D30">
        <f t="shared" si="0"/>
        <v>0</v>
      </c>
      <c r="F30" s="28"/>
    </row>
    <row r="31" spans="1:36" ht="15.5">
      <c r="A31" s="13" t="s">
        <v>34</v>
      </c>
      <c r="B31" s="19"/>
      <c r="C31" s="9"/>
      <c r="D31">
        <f t="shared" si="0"/>
        <v>0</v>
      </c>
      <c r="F31" s="28"/>
    </row>
    <row r="32" spans="1:36" ht="15.5">
      <c r="A32" s="13" t="s">
        <v>35</v>
      </c>
      <c r="B32" s="19"/>
      <c r="C32" s="9"/>
      <c r="D32">
        <f t="shared" si="0"/>
        <v>0</v>
      </c>
      <c r="F32" s="28"/>
    </row>
    <row r="33" spans="1:36" ht="15.5">
      <c r="A33" s="13" t="s">
        <v>36</v>
      </c>
      <c r="B33" s="19"/>
      <c r="C33" s="9"/>
      <c r="D33">
        <f t="shared" si="0"/>
        <v>0</v>
      </c>
      <c r="F33" s="28"/>
    </row>
    <row r="34" spans="1:36" ht="15.5">
      <c r="A34" s="13" t="s">
        <v>37</v>
      </c>
      <c r="B34" s="19"/>
      <c r="C34" s="9"/>
      <c r="D34">
        <f t="shared" si="0"/>
        <v>0</v>
      </c>
      <c r="F34" s="28"/>
    </row>
    <row r="35" spans="1:36" ht="15.5">
      <c r="A35" s="13" t="s">
        <v>38</v>
      </c>
      <c r="B35" s="19"/>
      <c r="C35" s="9"/>
      <c r="D35">
        <f t="shared" si="0"/>
        <v>0</v>
      </c>
      <c r="F35" s="28"/>
    </row>
    <row r="36" spans="1:36" ht="15.5">
      <c r="A36" s="13" t="s">
        <v>39</v>
      </c>
      <c r="B36" s="19"/>
      <c r="C36" s="9"/>
      <c r="D36">
        <f t="shared" si="0"/>
        <v>0</v>
      </c>
      <c r="F36" s="28"/>
    </row>
    <row r="37" spans="1:36" s="6" customFormat="1" ht="15.5">
      <c r="A37" s="14" t="s">
        <v>40</v>
      </c>
      <c r="B37" s="20"/>
      <c r="C37" s="10"/>
      <c r="D37" s="6">
        <f t="shared" si="0"/>
        <v>0</v>
      </c>
      <c r="E37" s="7"/>
      <c r="F37" s="28"/>
      <c r="G37" s="2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5">
      <c r="A38" s="15" t="s">
        <v>41</v>
      </c>
      <c r="B38" s="21"/>
      <c r="C38" s="9" t="s">
        <v>4</v>
      </c>
      <c r="D38">
        <f t="shared" si="0"/>
        <v>0</v>
      </c>
      <c r="E38" s="3" t="e">
        <f>DATE(1985,12,31) - AVERAGEIF(D38:D47,"&lt;&gt;0")</f>
        <v>#DIV/0!</v>
      </c>
      <c r="F38" s="28"/>
    </row>
    <row r="39" spans="1:36" ht="15.5">
      <c r="A39" s="15" t="s">
        <v>42</v>
      </c>
      <c r="B39" s="21"/>
      <c r="C39" s="9"/>
      <c r="D39">
        <f t="shared" si="0"/>
        <v>0</v>
      </c>
      <c r="F39" s="28"/>
    </row>
    <row r="40" spans="1:36" ht="15.5">
      <c r="A40" s="15" t="s">
        <v>43</v>
      </c>
      <c r="B40" s="21"/>
      <c r="C40" s="9"/>
      <c r="D40">
        <f t="shared" si="0"/>
        <v>0</v>
      </c>
      <c r="F40" s="28"/>
    </row>
    <row r="41" spans="1:36" ht="15.5">
      <c r="A41" s="15" t="s">
        <v>44</v>
      </c>
      <c r="B41" s="21"/>
      <c r="C41" s="9"/>
      <c r="D41">
        <f t="shared" si="0"/>
        <v>0</v>
      </c>
      <c r="F41" s="28"/>
    </row>
    <row r="42" spans="1:36" ht="15.5">
      <c r="A42" s="15" t="s">
        <v>45</v>
      </c>
      <c r="B42" s="21"/>
      <c r="C42" s="9"/>
      <c r="D42">
        <f t="shared" si="0"/>
        <v>0</v>
      </c>
      <c r="F42" s="28"/>
    </row>
    <row r="43" spans="1:36" ht="15.5">
      <c r="A43" s="15" t="s">
        <v>46</v>
      </c>
      <c r="B43" s="21"/>
      <c r="C43" s="9"/>
      <c r="D43">
        <f t="shared" si="0"/>
        <v>0</v>
      </c>
      <c r="F43" s="28"/>
    </row>
    <row r="44" spans="1:36" ht="15.5">
      <c r="A44" s="15" t="s">
        <v>47</v>
      </c>
      <c r="B44" s="21"/>
      <c r="C44" s="9"/>
      <c r="D44">
        <f t="shared" si="0"/>
        <v>0</v>
      </c>
      <c r="F44" s="28"/>
    </row>
    <row r="45" spans="1:36" ht="15.5">
      <c r="A45" s="15" t="s">
        <v>48</v>
      </c>
      <c r="B45" s="21"/>
      <c r="C45" s="9"/>
      <c r="D45">
        <f t="shared" si="0"/>
        <v>0</v>
      </c>
      <c r="F45" s="28"/>
    </row>
    <row r="46" spans="1:36" ht="15.5">
      <c r="A46" s="15" t="s">
        <v>49</v>
      </c>
      <c r="B46" s="21"/>
      <c r="C46" s="9"/>
      <c r="D46">
        <f t="shared" si="0"/>
        <v>0</v>
      </c>
      <c r="F46" s="28"/>
    </row>
    <row r="47" spans="1:36" s="6" customFormat="1" ht="15.5">
      <c r="A47" s="17" t="s">
        <v>50</v>
      </c>
      <c r="B47" s="22"/>
      <c r="C47" s="10"/>
      <c r="D47" s="6">
        <f t="shared" si="0"/>
        <v>0</v>
      </c>
      <c r="E47" s="7"/>
      <c r="F47" s="28"/>
      <c r="G47" s="2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5">
      <c r="A48" s="13" t="s">
        <v>51</v>
      </c>
      <c r="B48" s="19"/>
      <c r="C48" s="9" t="s">
        <v>5</v>
      </c>
      <c r="D48">
        <f t="shared" si="0"/>
        <v>0</v>
      </c>
      <c r="E48" s="3" t="e">
        <f>DATE(1995,12,31) - AVERAGEIF(D48:D57,"&lt;&gt;0")</f>
        <v>#DIV/0!</v>
      </c>
      <c r="F48" s="28"/>
    </row>
    <row r="49" spans="1:36" ht="15.5">
      <c r="A49" s="13" t="s">
        <v>52</v>
      </c>
      <c r="B49" s="19"/>
      <c r="C49" s="9"/>
      <c r="D49">
        <f t="shared" si="0"/>
        <v>0</v>
      </c>
      <c r="F49" s="28"/>
    </row>
    <row r="50" spans="1:36" ht="15.5">
      <c r="A50" s="13" t="s">
        <v>53</v>
      </c>
      <c r="B50" s="19"/>
      <c r="C50" s="9"/>
      <c r="D50">
        <f t="shared" si="0"/>
        <v>0</v>
      </c>
      <c r="F50" s="28"/>
    </row>
    <row r="51" spans="1:36" ht="15.5">
      <c r="A51" s="13" t="s">
        <v>54</v>
      </c>
      <c r="B51" s="19"/>
      <c r="C51" s="9"/>
      <c r="D51">
        <f t="shared" si="0"/>
        <v>0</v>
      </c>
      <c r="F51" s="28"/>
    </row>
    <row r="52" spans="1:36" ht="15.5">
      <c r="A52" s="13" t="s">
        <v>55</v>
      </c>
      <c r="B52" s="19"/>
      <c r="C52" s="9"/>
      <c r="D52">
        <f t="shared" si="0"/>
        <v>0</v>
      </c>
      <c r="F52" s="28"/>
    </row>
    <row r="53" spans="1:36" ht="15.5">
      <c r="A53" s="13" t="s">
        <v>56</v>
      </c>
      <c r="B53" s="19"/>
      <c r="C53" s="9"/>
      <c r="D53">
        <f t="shared" si="0"/>
        <v>0</v>
      </c>
      <c r="F53" s="28"/>
    </row>
    <row r="54" spans="1:36" ht="15.5">
      <c r="A54" s="13" t="s">
        <v>57</v>
      </c>
      <c r="B54" s="19"/>
      <c r="C54" s="9"/>
      <c r="D54">
        <f t="shared" si="0"/>
        <v>0</v>
      </c>
      <c r="F54" s="28"/>
    </row>
    <row r="55" spans="1:36" ht="15.5">
      <c r="A55" s="13" t="s">
        <v>58</v>
      </c>
      <c r="B55" s="19"/>
      <c r="C55" s="9"/>
      <c r="D55">
        <f t="shared" si="0"/>
        <v>0</v>
      </c>
      <c r="F55" s="28"/>
    </row>
    <row r="56" spans="1:36" ht="15.5">
      <c r="A56" s="13" t="s">
        <v>59</v>
      </c>
      <c r="B56" s="19"/>
      <c r="C56" s="9"/>
      <c r="D56">
        <f t="shared" si="0"/>
        <v>0</v>
      </c>
      <c r="F56" s="28"/>
    </row>
    <row r="57" spans="1:36" s="6" customFormat="1" ht="15.5">
      <c r="A57" s="14" t="s">
        <v>60</v>
      </c>
      <c r="B57" s="20"/>
      <c r="C57" s="10"/>
      <c r="D57" s="6">
        <f t="shared" si="0"/>
        <v>0</v>
      </c>
      <c r="E57" s="7"/>
      <c r="F57" s="28"/>
      <c r="G57" s="23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5">
      <c r="A58" s="15" t="s">
        <v>61</v>
      </c>
      <c r="B58" s="21"/>
      <c r="C58" s="9" t="s">
        <v>6</v>
      </c>
      <c r="D58">
        <f t="shared" si="0"/>
        <v>0</v>
      </c>
      <c r="E58" s="3" t="e">
        <f>DATE(2005,12,31) - AVERAGEIF(D58:D67,"&lt;&gt;0")</f>
        <v>#DIV/0!</v>
      </c>
      <c r="F58" s="28"/>
    </row>
    <row r="59" spans="1:36" ht="15.5">
      <c r="A59" s="15" t="s">
        <v>62</v>
      </c>
      <c r="B59" s="21"/>
      <c r="C59" s="9"/>
      <c r="D59">
        <f t="shared" si="0"/>
        <v>0</v>
      </c>
      <c r="F59" s="28"/>
    </row>
    <row r="60" spans="1:36" ht="15.5">
      <c r="A60" s="15" t="s">
        <v>63</v>
      </c>
      <c r="B60" s="21"/>
      <c r="C60" s="9"/>
      <c r="D60">
        <f t="shared" si="0"/>
        <v>0</v>
      </c>
      <c r="F60" s="28"/>
    </row>
    <row r="61" spans="1:36" ht="15.5">
      <c r="A61" s="15" t="s">
        <v>64</v>
      </c>
      <c r="B61" s="21"/>
      <c r="C61" s="9"/>
      <c r="D61">
        <f t="shared" si="0"/>
        <v>0</v>
      </c>
      <c r="F61" s="28"/>
    </row>
    <row r="62" spans="1:36" ht="15.5">
      <c r="A62" s="15" t="s">
        <v>65</v>
      </c>
      <c r="B62" s="21"/>
      <c r="C62" s="9"/>
      <c r="D62">
        <f t="shared" si="0"/>
        <v>0</v>
      </c>
      <c r="F62" s="28"/>
    </row>
    <row r="63" spans="1:36" ht="15.5">
      <c r="A63" s="15" t="s">
        <v>66</v>
      </c>
      <c r="B63" s="21"/>
      <c r="C63" s="9"/>
      <c r="D63">
        <f t="shared" si="0"/>
        <v>0</v>
      </c>
      <c r="F63" s="28"/>
    </row>
    <row r="64" spans="1:36" ht="15.5">
      <c r="A64" s="15" t="s">
        <v>67</v>
      </c>
      <c r="B64" s="21"/>
      <c r="C64" s="9"/>
      <c r="D64">
        <f t="shared" si="0"/>
        <v>0</v>
      </c>
      <c r="F64" s="28"/>
    </row>
    <row r="65" spans="1:36" ht="15.5">
      <c r="A65" s="15" t="s">
        <v>68</v>
      </c>
      <c r="B65" s="21"/>
      <c r="C65" s="9"/>
      <c r="D65">
        <f t="shared" si="0"/>
        <v>0</v>
      </c>
      <c r="F65" s="28"/>
    </row>
    <row r="66" spans="1:36" ht="15.5">
      <c r="A66" s="15" t="s">
        <v>69</v>
      </c>
      <c r="B66" s="21"/>
      <c r="C66" s="9"/>
      <c r="D66">
        <f t="shared" si="0"/>
        <v>0</v>
      </c>
      <c r="F66" s="28"/>
    </row>
    <row r="67" spans="1:36" s="6" customFormat="1" ht="15.5">
      <c r="A67" s="17" t="s">
        <v>70</v>
      </c>
      <c r="B67" s="22"/>
      <c r="C67" s="10"/>
      <c r="D67" s="6">
        <f t="shared" si="0"/>
        <v>0</v>
      </c>
      <c r="E67" s="7"/>
      <c r="F67" s="28"/>
      <c r="G67" s="23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5.5">
      <c r="A68" s="13" t="s">
        <v>71</v>
      </c>
      <c r="B68" s="18"/>
      <c r="C68" s="9" t="s">
        <v>7</v>
      </c>
      <c r="D68">
        <f t="shared" si="0"/>
        <v>0</v>
      </c>
      <c r="E68" s="3" t="e">
        <f>DATE(2015,12,31) - AVERAGEIF(D68:D77,"&lt;&gt;0")</f>
        <v>#DIV/0!</v>
      </c>
      <c r="F68" s="28"/>
    </row>
    <row r="69" spans="1:36" ht="15.5">
      <c r="A69" s="13" t="s">
        <v>72</v>
      </c>
      <c r="B69" s="18"/>
      <c r="C69" s="9"/>
      <c r="D69">
        <f t="shared" si="0"/>
        <v>0</v>
      </c>
      <c r="F69" s="28"/>
    </row>
    <row r="70" spans="1:36" ht="15.5">
      <c r="A70" s="13" t="s">
        <v>73</v>
      </c>
      <c r="B70" s="19"/>
      <c r="C70" s="9"/>
      <c r="D70">
        <f t="shared" si="0"/>
        <v>0</v>
      </c>
      <c r="F70" s="28"/>
    </row>
    <row r="71" spans="1:36" ht="15.5">
      <c r="A71" s="13" t="s">
        <v>74</v>
      </c>
      <c r="B71" s="19"/>
      <c r="C71" s="9"/>
      <c r="D71">
        <f t="shared" si="0"/>
        <v>0</v>
      </c>
      <c r="F71" s="28"/>
    </row>
    <row r="72" spans="1:36" ht="15.5">
      <c r="A72" s="13" t="s">
        <v>75</v>
      </c>
      <c r="B72" s="19"/>
      <c r="C72" s="9"/>
      <c r="D72">
        <f t="shared" si="0"/>
        <v>0</v>
      </c>
      <c r="F72" s="28"/>
    </row>
    <row r="73" spans="1:36" ht="15.5">
      <c r="A73" s="13" t="s">
        <v>76</v>
      </c>
      <c r="B73" s="19"/>
      <c r="C73" s="9"/>
      <c r="D73">
        <f t="shared" ref="D73:D81" si="1">IF(DATE(YEAR(B73), 12,31)-DATE(YEAR(B73),MONTH(B73),DAY(B73))&gt;183,DATE(YEAR(B73), 12,31)-DATE(YEAR(B73),MONTH(B73),DAY(B73))-366,DATE(YEAR(B73), 12,31)-DATE(YEAR(B73),MONTH(B73),DAY(B73)))</f>
        <v>0</v>
      </c>
      <c r="F73" s="28"/>
    </row>
    <row r="74" spans="1:36" ht="15.5">
      <c r="A74" s="13" t="s">
        <v>77</v>
      </c>
      <c r="B74" s="19"/>
      <c r="C74" s="9"/>
      <c r="D74">
        <f t="shared" si="1"/>
        <v>0</v>
      </c>
      <c r="F74" s="28"/>
    </row>
    <row r="75" spans="1:36" ht="15.5">
      <c r="A75" s="13" t="s">
        <v>78</v>
      </c>
      <c r="B75" s="19"/>
      <c r="C75" s="9"/>
      <c r="D75">
        <f t="shared" si="1"/>
        <v>0</v>
      </c>
      <c r="F75" s="28"/>
    </row>
    <row r="76" spans="1:36" ht="15.5">
      <c r="A76" s="13" t="s">
        <v>79</v>
      </c>
      <c r="B76" s="19"/>
      <c r="C76" s="9"/>
      <c r="D76">
        <f t="shared" si="1"/>
        <v>0</v>
      </c>
      <c r="F76" s="28"/>
    </row>
    <row r="77" spans="1:36" s="6" customFormat="1" ht="15.5">
      <c r="A77" s="14" t="s">
        <v>80</v>
      </c>
      <c r="B77" s="20"/>
      <c r="C77" s="10"/>
      <c r="D77" s="6">
        <f t="shared" si="1"/>
        <v>0</v>
      </c>
      <c r="E77" s="7"/>
      <c r="F77" s="28"/>
      <c r="G77" s="2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5.5">
      <c r="A78" s="15" t="s">
        <v>81</v>
      </c>
      <c r="B78" s="21"/>
      <c r="C78" s="9" t="s">
        <v>8</v>
      </c>
      <c r="D78">
        <f t="shared" si="1"/>
        <v>0</v>
      </c>
      <c r="E78" s="3" t="e">
        <f>DATE(2025,12,31) - AVERAGEIF(D78:D81,"&lt;&gt;0")</f>
        <v>#DIV/0!</v>
      </c>
      <c r="F78" s="28"/>
    </row>
    <row r="79" spans="1:36" ht="15.5">
      <c r="A79" s="15" t="s">
        <v>82</v>
      </c>
      <c r="B79" s="21"/>
      <c r="C79" s="9"/>
      <c r="D79">
        <f t="shared" si="1"/>
        <v>0</v>
      </c>
      <c r="F79" s="28"/>
    </row>
    <row r="80" spans="1:36" ht="15.5">
      <c r="A80" s="15" t="s">
        <v>83</v>
      </c>
      <c r="B80" s="23"/>
      <c r="C80" s="9"/>
      <c r="D80">
        <f t="shared" si="1"/>
        <v>0</v>
      </c>
      <c r="F80" s="28"/>
    </row>
    <row r="81" spans="1:6" ht="15.5">
      <c r="A81" s="15" t="s">
        <v>84</v>
      </c>
      <c r="B81" s="23"/>
      <c r="C81" s="9"/>
      <c r="D81">
        <f t="shared" si="1"/>
        <v>0</v>
      </c>
      <c r="F81" s="28"/>
    </row>
  </sheetData>
  <mergeCells count="3">
    <mergeCell ref="A1:E2"/>
    <mergeCell ref="A4:E4"/>
    <mergeCell ref="A3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DFC472304348438564BDB03931545D" ma:contentTypeVersion="15" ma:contentTypeDescription="Create a new document." ma:contentTypeScope="" ma:versionID="3b18fde21e179bf2c7703940d320ca0e">
  <xsd:schema xmlns:xsd="http://www.w3.org/2001/XMLSchema" xmlns:xs="http://www.w3.org/2001/XMLSchema" xmlns:p="http://schemas.microsoft.com/office/2006/metadata/properties" xmlns:ns2="da46be80-d1ed-47b8-8627-114700d43b9d" xmlns:ns3="4884f2c9-a8c1-4444-a399-665092fa88d3" targetNamespace="http://schemas.microsoft.com/office/2006/metadata/properties" ma:root="true" ma:fieldsID="16f5bf0a8ebbc49367d53f59901a0624" ns2:_="" ns3:_="">
    <xsd:import namespace="da46be80-d1ed-47b8-8627-114700d43b9d"/>
    <xsd:import namespace="4884f2c9-a8c1-4444-a399-665092fa88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6be80-d1ed-47b8-8627-114700d43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e7bc199-5fe5-462f-a3d8-26f806c1f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4f2c9-a8c1-4444-a399-665092fa88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dfa7c5-47c9-4f9b-b39d-1855cb17b3bd}" ma:internalName="TaxCatchAll" ma:showField="CatchAllData" ma:web="4884f2c9-a8c1-4444-a399-665092fa88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84f2c9-a8c1-4444-a399-665092fa88d3" xsi:nil="true"/>
    <lcf76f155ced4ddcb4097134ff3c332f xmlns="da46be80-d1ed-47b8-8627-114700d43b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79B7F6-773B-4D47-AFDB-0B927291CDED}"/>
</file>

<file path=customXml/itemProps2.xml><?xml version="1.0" encoding="utf-8"?>
<ds:datastoreItem xmlns:ds="http://schemas.openxmlformats.org/officeDocument/2006/customXml" ds:itemID="{86C8AADA-2453-490E-B21B-024F303D2B18}"/>
</file>

<file path=customXml/itemProps3.xml><?xml version="1.0" encoding="utf-8"?>
<ds:datastoreItem xmlns:ds="http://schemas.openxmlformats.org/officeDocument/2006/customXml" ds:itemID="{3C2FF138-0A63-47E2-9D36-8A27976D9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Alterskjær</dc:creator>
  <cp:lastModifiedBy>Kari Alterskjær</cp:lastModifiedBy>
  <dcterms:created xsi:type="dcterms:W3CDTF">2022-11-17T11:36:50Z</dcterms:created>
  <dcterms:modified xsi:type="dcterms:W3CDTF">2024-04-25T10:44:38Z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0x010100ACDFC472304348438564BDB03931545D</vt:lpwstr>
  </property>
</Properties>
</file>